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1"/>
  </bookViews>
  <sheets>
    <sheet name="KPI" sheetId="1" r:id="rId1"/>
    <sheet name="Values" sheetId="2" r:id="rId2"/>
    <sheet name="Final Score" sheetId="3" r:id="rId3"/>
    <sheet name="Graphical Representation" sheetId="4" r:id="rId4"/>
  </sheets>
  <definedNames>
    <definedName name="_xlnm.Print_Area" localSheetId="1">Values!$A$1:$D$48</definedName>
  </definedNames>
  <calcPr calcId="144525"/>
</workbook>
</file>

<file path=xl/calcChain.xml><?xml version="1.0" encoding="utf-8"?>
<calcChain xmlns="http://schemas.openxmlformats.org/spreadsheetml/2006/main">
  <c r="L2" i="3" l="1"/>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K2" i="3"/>
  <c r="J2" i="3"/>
  <c r="I2" i="3"/>
  <c r="H2" i="3"/>
  <c r="G2" i="3"/>
  <c r="F2" i="3"/>
  <c r="E2" i="3"/>
  <c r="D2" i="3"/>
  <c r="C2" i="3"/>
</calcChain>
</file>

<file path=xl/sharedStrings.xml><?xml version="1.0" encoding="utf-8"?>
<sst xmlns="http://schemas.openxmlformats.org/spreadsheetml/2006/main" count="323" uniqueCount="232">
  <si>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</si>
  <si>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</si>
  <si>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</si>
  <si>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</si>
  <si>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</si>
  <si>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</si>
  <si>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</si>
  <si>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</si>
  <si>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</si>
  <si>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</si>
  <si>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</si>
  <si>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</si>
  <si>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</si>
  <si>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</si>
  <si>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</si>
  <si>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</si>
  <si>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</si>
  <si>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</si>
  <si>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</si>
  <si>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</si>
  <si>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</si>
  <si>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</si>
  <si>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</si>
  <si>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</si>
  <si>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</si>
  <si>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</si>
  <si>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</si>
  <si>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</si>
  <si>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</si>
  <si>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</si>
  <si>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</si>
  <si>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</si>
  <si>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</si>
  <si>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</si>
  <si>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</si>
  <si>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</si>
  <si>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</si>
  <si>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</si>
  <si>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</si>
  <si>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</si>
  <si>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</si>
  <si>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</si>
  <si>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</si>
  <si>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</si>
  <si>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</si>
  <si>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</si>
  <si>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</si>
  <si>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</si>
  <si>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</si>
  <si>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</si>
  <si>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</si>
  <si>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</si>
  <si>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</si>
  <si>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</si>
  <si>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</si>
  <si>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</si>
  <si>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</si>
  <si>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</si>
  <si>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</si>
  <si>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</si>
  <si>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</si>
  <si>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</si>
  <si>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</si>
  <si>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</si>
  <si>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</si>
  <si>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</si>
  <si>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</si>
  <si>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</si>
  <si>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</si>
  <si>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</si>
  <si>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</si>
  <si>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</si>
  <si>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</si>
  <si>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</si>
  <si>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</si>
  <si>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</si>
  <si>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</si>
  <si>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</si>
  <si>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</si>
  <si>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</si>
  <si>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</si>
  <si>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</si>
  <si>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</si>
  <si>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</si>
  <si>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</si>
  <si>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family val="2"/>
      </rPr>
      <t>Total stock outs</t>
    </r>
    <r>
      <rPr>
        <sz val="11"/>
        <color theme="1"/>
        <rFont val="Arial Narrow"/>
        <family val="2"/>
      </rPr>
      <t xml:space="preserve"> essential &amp; vital as per EML each day added for the month 
</t>
    </r>
  </si>
  <si>
    <t xml:space="preserve">Product of total no. of drugs as per EML and days in the month
</t>
  </si>
  <si>
    <r>
      <rPr>
        <sz val="11"/>
        <color theme="1"/>
        <rFont val="Arial Narrow"/>
        <family val="2"/>
      </rPr>
      <t xml:space="preserve">Total no. of Stock out days of </t>
    </r>
    <r>
      <rPr>
        <sz val="11"/>
        <color theme="1"/>
        <rFont val="Arial Narrow"/>
        <family val="2"/>
      </rPr>
      <t xml:space="preserve">essential &amp; vital drugs of  EML*100/ Total no. of  drugs*Days in Month 
</t>
    </r>
  </si>
  <si>
    <t>Stock Register</t>
  </si>
  <si>
    <r>
      <rPr>
        <sz val="11"/>
        <color theme="1"/>
        <rFont val="Arial Narrow"/>
        <family val="2"/>
      </rPr>
      <t xml:space="preserve">Indicator to measure efficiency of Hospital to ensure availability of </t>
    </r>
    <r>
      <rPr>
        <sz val="11"/>
        <color theme="1"/>
        <rFont val="Arial Narrow"/>
        <family val="2"/>
      </rPr>
      <t>essential &amp; vital  drugs as per EML</t>
    </r>
  </si>
  <si>
    <t>Clinical care and safety</t>
  </si>
  <si>
    <r>
      <rPr>
        <sz val="11"/>
        <color rgb="FF000000"/>
        <rFont val="Arial Narrow"/>
        <family val="2"/>
      </rPr>
      <t xml:space="preserve">Percentage </t>
    </r>
    <r>
      <rPr>
        <sz val="11"/>
        <color theme="1"/>
        <rFont val="Arial Narrow"/>
        <family val="2"/>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</si>
  <si>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</si>
  <si>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</si>
  <si>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</si>
  <si>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</si>
  <si>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family val="2"/>
      </rPr>
      <t>Percentage</t>
    </r>
    <r>
      <rPr>
        <sz val="11"/>
        <color theme="1"/>
        <rFont val="Arial Narrow"/>
        <family val="2"/>
      </rPr>
      <t xml:space="preserve"> of neonatal Deaths  </t>
    </r>
    <r>
      <rPr>
        <sz val="11"/>
        <color theme="1"/>
        <rFont val="Arial Narrow"/>
        <family val="2"/>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</si>
  <si>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</si>
  <si>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</si>
  <si>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</si>
  <si>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</si>
  <si>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</si>
  <si>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</si>
  <si>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</si>
  <si>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</si>
  <si>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</si>
  <si>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</si>
  <si>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</si>
  <si>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</si>
  <si>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family val="2"/>
      </rPr>
      <t xml:space="preserve">Total number of </t>
    </r>
    <r>
      <rPr>
        <sz val="11"/>
        <color theme="1"/>
        <rFont val="Arial Narrow"/>
        <family val="2"/>
      </rPr>
      <t xml:space="preserve"> deaths occurred</t>
    </r>
  </si>
  <si>
    <r>
      <rPr>
        <sz val="11"/>
        <color theme="1"/>
        <rFont val="Arial Narrow"/>
        <family val="2"/>
      </rPr>
      <t>Total number of death review done*100/ Total number of</t>
    </r>
    <r>
      <rPr>
        <sz val="11"/>
        <color rgb="FFFF0000"/>
        <rFont val="Arial Narrow"/>
        <family val="2"/>
      </rPr>
      <t xml:space="preserve"> </t>
    </r>
    <r>
      <rPr>
        <sz val="11"/>
        <color theme="1"/>
        <rFont val="Arial Narrow"/>
        <family val="2"/>
      </rPr>
      <t>deaths</t>
    </r>
  </si>
  <si>
    <t>Death Review Register</t>
  </si>
  <si>
    <r>
      <rPr>
        <sz val="11"/>
        <color theme="1"/>
        <rFont val="Arial Narrow"/>
        <family val="2"/>
      </rPr>
      <t xml:space="preserve">Indicator of adherence to </t>
    </r>
    <r>
      <rPr>
        <sz val="11"/>
        <color theme="1"/>
        <rFont val="Arial Narrow"/>
        <family val="2"/>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</si>
  <si>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</si>
  <si>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</si>
  <si>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</si>
  <si>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</si>
  <si>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</si>
  <si>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</si>
  <si>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family val="2"/>
      </rPr>
      <t xml:space="preserve">Percentage of Surgical Site Infection </t>
    </r>
    <r>
      <rPr>
        <sz val="11"/>
        <color theme="1"/>
        <rFont val="Arial Narrow"/>
        <family val="2"/>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</si>
  <si>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</si>
  <si>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</si>
  <si>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</si>
  <si>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</si>
  <si>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</si>
  <si>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</si>
  <si>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</si>
  <si>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</si>
  <si>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</si>
  <si>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</si>
  <si>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</si>
  <si>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</si>
  <si>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</si>
  <si>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</si>
  <si>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</si>
  <si>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</si>
  <si>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</si>
  <si>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</si>
  <si>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</si>
  <si>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</si>
  <si>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</si>
  <si>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</si>
  <si>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</si>
  <si>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family val="2"/>
      </rPr>
      <t xml:space="preserve">Patient Satisfaction Score </t>
    </r>
    <r>
      <rPr>
        <sz val="11"/>
        <color theme="1"/>
        <rFont val="Arial Narrow"/>
        <family val="2"/>
      </rPr>
      <t>for IPD</t>
    </r>
  </si>
  <si>
    <r>
      <rPr>
        <sz val="11"/>
        <color theme="1"/>
        <rFont val="Arial Narrow"/>
        <family val="2"/>
      </rPr>
      <t xml:space="preserve">Sum of </t>
    </r>
    <r>
      <rPr>
        <i/>
        <sz val="11"/>
        <color rgb="FF000000"/>
        <rFont val="Arial Narrow"/>
        <family val="2"/>
      </rPr>
      <t xml:space="preserve">average satisfaction score </t>
    </r>
    <r>
      <rPr>
        <sz val="11"/>
        <color theme="1"/>
        <rFont val="Arial Narrow"/>
        <family val="2"/>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</si>
  <si>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</si>
  <si>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</si>
  <si>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</si>
  <si>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</si>
  <si>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family val="2"/>
      </rPr>
      <t xml:space="preserve">Patient Satisfaction Score </t>
    </r>
    <r>
      <rPr>
        <sz val="11"/>
        <color theme="1"/>
        <rFont val="Arial Narrow"/>
        <family val="2"/>
      </rPr>
      <t>for OPD</t>
    </r>
  </si>
  <si>
    <r>
      <rPr>
        <sz val="11"/>
        <color theme="1"/>
        <rFont val="Arial Narrow"/>
        <family val="2"/>
      </rPr>
      <t xml:space="preserve">Sum of </t>
    </r>
    <r>
      <rPr>
        <i/>
        <sz val="11"/>
        <color rgb="FF000000"/>
        <rFont val="Arial Narrow"/>
        <family val="2"/>
      </rPr>
      <t xml:space="preserve">average satisfaction score </t>
    </r>
    <r>
      <rPr>
        <sz val="11"/>
        <color theme="1"/>
        <rFont val="Arial Narrow"/>
        <family val="2"/>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</si>
  <si>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</si>
  <si>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</si>
  <si>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</si>
  <si>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</si>
  <si>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</si>
  <si>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</si>
  <si>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</si>
  <si>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</si>
  <si>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</si>
  <si>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</si>
  <si>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</si>
  <si>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</si>
  <si>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</si>
  <si>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May</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</si>
  <si>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</si>
  <si>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</si>
  <si>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</si>
  <si>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</si>
  <si>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</si>
  <si>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</si>
  <si>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</si>
  <si>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family val="2"/>
      </rPr>
      <t xml:space="preserve">Total number of major surgeries conducted </t>
    </r>
    <r>
      <rPr>
        <sz val="11"/>
        <color theme="1"/>
        <rFont val="Arial Narrow"/>
        <family val="2"/>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</si>
  <si>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</si>
  <si>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</si>
  <si>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</si>
  <si>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</si>
  <si>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</si>
  <si>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family val="2"/>
      </rPr>
      <t>No of cases referred out from the hospital</t>
    </r>
    <r>
      <rPr>
        <sz val="11"/>
        <color theme="1"/>
        <rFont val="Arial Narrow"/>
        <family val="2"/>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</si>
  <si>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</si>
  <si>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</si>
  <si>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</si>
  <si>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</si>
  <si>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family val="2"/>
      </rPr>
      <t xml:space="preserve">Total no. of Stock out days of </t>
    </r>
    <r>
      <rPr>
        <sz val="11"/>
        <color theme="1"/>
        <rFont val="Arial Narrow"/>
        <family val="2"/>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</si>
  <si>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</si>
  <si>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</si>
  <si>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</si>
  <si>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</si>
  <si>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</si>
  <si>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family val="2"/>
      </rPr>
      <t>Total number of neonatal deaths</t>
    </r>
    <r>
      <rPr>
        <sz val="11"/>
        <color rgb="FFFF6600"/>
        <rFont val="Arial Narrow"/>
        <family val="2"/>
      </rPr>
      <t xml:space="preserve">
</t>
    </r>
    <r>
      <rPr>
        <sz val="11"/>
        <color theme="1"/>
        <rFont val="Arial Narrow"/>
        <family val="2"/>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</si>
  <si>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</si>
  <si>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</si>
  <si>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</si>
  <si>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family val="2"/>
      </rPr>
      <t>Total number of  death review done</t>
    </r>
    <r>
      <rPr>
        <sz val="11"/>
        <color rgb="FFFF6600"/>
        <rFont val="Arial Narrow"/>
        <family val="2"/>
      </rPr>
      <t xml:space="preserve">
</t>
    </r>
    <r>
      <rPr>
        <sz val="11"/>
        <color theme="1"/>
        <rFont val="Arial Narrow"/>
        <family val="2"/>
      </rPr>
      <t>(Excluding Maternal &amp; Newborn deaths)</t>
    </r>
  </si>
  <si>
    <t>Total Discharges (Inclusion:- Normal discharge, LAMA, Abscond, Referral, deaths)</t>
  </si>
  <si>
    <t xml:space="preserve">Percentage of Surgical Site Infection </t>
  </si>
  <si>
    <r>
      <rPr>
        <sz val="11"/>
        <color theme="1"/>
        <rFont val="Arial Narrow"/>
        <family val="2"/>
      </rPr>
      <t>Total number of surgical site infection detected</t>
    </r>
    <r>
      <rPr>
        <sz val="11"/>
        <color rgb="FFFF6600"/>
        <rFont val="Arial Narrow"/>
        <family val="2"/>
      </rPr>
      <t xml:space="preserve">
</t>
    </r>
    <r>
      <rPr>
        <sz val="11"/>
        <color theme="1"/>
        <rFont val="Arial Narrow"/>
        <family val="2"/>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</si>
  <si>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</si>
  <si>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</si>
  <si>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</si>
  <si>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</si>
  <si>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</si>
  <si>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family val="2"/>
      </rPr>
      <t>Total number of LAMA patients from the facility
Exclusion:- Abscond and referral cases</t>
    </r>
    <r>
      <rPr>
        <sz val="11"/>
        <color theme="1"/>
        <rFont val="Arial Narrow"/>
        <family val="2"/>
      </rPr>
      <t xml:space="preserve">
</t>
    </r>
  </si>
  <si>
    <r>
      <rPr>
        <b/>
        <sz val="11"/>
        <color theme="1"/>
        <rFont val="Arial Narrow"/>
        <family val="2"/>
      </rPr>
      <t xml:space="preserve">Patient Satisfaction Score </t>
    </r>
    <r>
      <rPr>
        <b/>
        <sz val="11"/>
        <color theme="1"/>
        <rFont val="Arial Narrow"/>
        <family val="2"/>
      </rPr>
      <t>for IPD</t>
    </r>
  </si>
  <si>
    <r>
      <rPr>
        <sz val="11"/>
        <color theme="1"/>
        <rFont val="Arial Narrow"/>
        <family val="2"/>
      </rPr>
      <t xml:space="preserve">Sum of average satisfaction score (Average satisfaction score = sum total of scores of attributes/number of total attributes for each respondent of the sample) 
</t>
    </r>
    <r>
      <rPr>
        <sz val="11"/>
        <color rgb="FFFF0000"/>
        <rFont val="Arial Narrow"/>
        <family val="2"/>
      </rPr>
      <t xml:space="preserve">
</t>
    </r>
    <r>
      <rPr>
        <sz val="11"/>
        <color theme="1"/>
        <rFont val="Arial Narrow"/>
        <family val="2"/>
      </rPr>
      <t xml:space="preserve">                                                       </t>
    </r>
  </si>
  <si>
    <t xml:space="preserve">Total no. of respondents (adequate sample at least 30) </t>
  </si>
  <si>
    <r>
      <rPr>
        <b/>
        <sz val="11"/>
        <color theme="1"/>
        <rFont val="Arial Narrow"/>
        <family val="2"/>
      </rPr>
      <t xml:space="preserve">Patient Satisfaction Score </t>
    </r>
    <r>
      <rPr>
        <b/>
        <sz val="11"/>
        <color theme="1"/>
        <rFont val="Arial Narrow"/>
        <family val="2"/>
      </rPr>
      <t>for OPD</t>
    </r>
  </si>
  <si>
    <r>
      <rPr>
        <sz val="11"/>
        <color theme="1"/>
        <rFont val="Arial Narrow"/>
        <family val="2"/>
      </rPr>
      <t xml:space="preserve">Sum of average satisfaction score (Average satisfaction score = sum total of scores of attributes/number of total attributes for each respondent of the sample) 
</t>
    </r>
    <r>
      <rPr>
        <sz val="11"/>
        <color rgb="FFFF0000"/>
        <rFont val="Arial Narrow"/>
        <family val="2"/>
      </rPr>
      <t xml:space="preserve">
</t>
    </r>
    <r>
      <rPr>
        <sz val="11"/>
        <color theme="1"/>
        <rFont val="Arial Narrow"/>
        <family val="2"/>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</si>
  <si>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</si>
  <si>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</si>
  <si>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</si>
  <si>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</si>
  <si>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</si>
  <si>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</si>
  <si>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</si>
  <si>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</si>
  <si>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</si>
  <si>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</si>
  <si>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</si>
  <si>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</si>
  <si>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</si>
  <si>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</si>
  <si>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</si>
  <si>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</si>
  <si>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family val="2"/>
      </rPr>
      <t xml:space="preserve">Patient Satisfaction Score </t>
    </r>
    <r>
      <rPr>
        <b/>
        <sz val="11"/>
        <color theme="1"/>
        <rFont val="Calibri"/>
        <family val="2"/>
      </rPr>
      <t>for IPD</t>
    </r>
  </si>
  <si>
    <r>
      <rPr>
        <b/>
        <sz val="11"/>
        <color theme="1"/>
        <rFont val="Calibri"/>
        <family val="2"/>
      </rPr>
      <t xml:space="preserve">Patient Satisfaction Score </t>
    </r>
    <r>
      <rPr>
        <b/>
        <sz val="11"/>
        <color theme="1"/>
        <rFont val="Calibri"/>
        <family val="2"/>
      </rPr>
      <t>for OPD</t>
    </r>
  </si>
  <si>
    <t>Consultation time in OPD (average) (in minutes)</t>
  </si>
  <si>
    <t>Graphical Representation of Key performance Indicators for District Hospitals</t>
  </si>
  <si>
    <t>Productivity Indicators</t>
  </si>
  <si>
    <t>Efficiency Indicators</t>
  </si>
  <si>
    <t>Clinical care and safety Indicators</t>
  </si>
  <si>
    <t>November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</si>
</sst>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9" x14ac:knownFonts="1">
    <font>
      <sz val="11"/>
      <color theme="1"/>
      <name val="Calibri"/>
      <scheme val="minor"/>
    </font>
    <font>
      <b/>
      <sz val="11"/>
      <color rgb="FF000000"/>
      <name val="Arial Narrow"/>
      <family val="2"/>
    </font>
    <font>
      <sz val="11"/>
      <name val="Calibri"/>
      <family val="2"/>
    </font>
    <font>
      <sz val="11"/>
      <color rgb="FF993300"/>
      <name val="Arial Narrow"/>
      <family val="2"/>
    </font>
    <font>
      <sz val="11"/>
      <color theme="1"/>
      <name val="Arial Narrow"/>
      <family val="2"/>
    </font>
    <font>
      <b/>
      <sz val="11"/>
      <color rgb="FF993300"/>
      <name val="Arial Narrow"/>
      <family val="2"/>
    </font>
    <font>
      <b/>
      <sz val="11"/>
      <color theme="1"/>
      <name val="Arial Narrow"/>
      <family val="2"/>
    </font>
    <font>
      <b/>
      <sz val="11"/>
      <color theme="1"/>
      <name val="Calibri"/>
      <family val="2"/>
    </font>
    <font>
      <b/>
      <sz val="12"/>
      <color theme="1"/>
      <name val="Calibri"/>
      <family val="2"/>
    </font>
    <font>
      <sz val="11"/>
      <color theme="1"/>
      <name val="Calibri"/>
      <family val="2"/>
    </font>
    <font>
      <b/>
      <sz val="18"/>
      <color theme="1"/>
      <name val="Calibri"/>
      <family val="2"/>
    </font>
    <font>
      <b/>
      <sz val="14"/>
      <color theme="1"/>
      <name val="Calibri"/>
      <family val="2"/>
    </font>
    <font>
      <b/>
      <sz val="14"/>
      <color theme="0"/>
      <name val="Calibri"/>
      <family val="2"/>
    </font>
    <font>
      <sz val="11"/>
      <color rgb="FF000000"/>
      <name val="Arial Narrow"/>
      <family val="2"/>
    </font>
    <font>
      <sz val="11"/>
      <color rgb="FFFF0000"/>
      <name val="Arial Narrow"/>
      <family val="2"/>
    </font>
    <font>
      <i/>
      <sz val="11"/>
      <color rgb="FF000000"/>
      <name val="Arial Narrow"/>
      <family val="2"/>
    </font>
    <font>
      <sz val="11"/>
      <color rgb="FFFF6600"/>
      <name val="Arial Narrow"/>
      <family val="2"/>
    </font>
    <font>
      <b/>
      <sz val="11"/>
      <color theme="1"/>
      <name val="Arial Narrow"/>
      <family val="2"/>
    </font>
    <font>
      <sz val="11"/>
      <color theme="1"/>
      <name val="Arial Narrow"/>
      <family val="2"/>
    </font>
  </fonts>
  <fills count="17">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s>
  <borders count="4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5">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4" fillId="0" borderId="15" xfId="0" applyFont="1" applyBorder="1" applyAlignment="1">
      <alignment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6" fillId="0" borderId="0" xfId="0" applyFont="1" applyAlignment="1">
      <alignment horizontal="left" vertical="center"/>
    </xf>
    <xf numFmtId="0" fontId="4" fillId="0" borderId="0" xfId="0" applyFont="1" applyAlignment="1"/>
    <xf numFmtId="0" fontId="7" fillId="4" borderId="26" xfId="0" applyFont="1" applyFill="1" applyBorder="1" applyAlignment="1">
      <alignment horizontal="center" vertical="center"/>
    </xf>
    <xf numFmtId="0" fontId="7" fillId="4" borderId="26" xfId="0" applyFont="1" applyFill="1" applyBorder="1" applyAlignment="1"/>
    <xf numFmtId="0" fontId="7" fillId="10" borderId="27" xfId="0" applyFont="1" applyFill="1" applyBorder="1" applyAlignment="1">
      <alignment horizontal="center" vertical="center"/>
    </xf>
    <xf numFmtId="0" fontId="7" fillId="5"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5" borderId="29" xfId="0" applyFont="1" applyFill="1" applyBorder="1" applyAlignment="1">
      <alignment horizontal="center" vertical="center"/>
    </xf>
    <xf numFmtId="0" fontId="7" fillId="0" borderId="8" xfId="0" applyFont="1" applyBorder="1" applyAlignment="1">
      <alignment vertical="center" wrapText="1"/>
    </xf>
    <xf numFmtId="164" fontId="9" fillId="10" borderId="11" xfId="0" applyNumberFormat="1" applyFont="1" applyFill="1" applyBorder="1" applyAlignment="1">
      <alignment horizontal="center" vertical="center"/>
    </xf>
    <xf numFmtId="164" fontId="9" fillId="5" borderId="12" xfId="0" applyNumberFormat="1" applyFont="1" applyFill="1" applyBorder="1" applyAlignment="1">
      <alignment horizontal="center" vertical="center"/>
    </xf>
    <xf numFmtId="164" fontId="9" fillId="10" borderId="12" xfId="0" applyNumberFormat="1" applyFont="1" applyFill="1" applyBorder="1" applyAlignment="1">
      <alignment horizontal="center" vertical="center"/>
    </xf>
    <xf numFmtId="164" fontId="9" fillId="5"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0" borderId="16" xfId="0" applyNumberFormat="1" applyFont="1" applyFill="1" applyBorder="1" applyAlignment="1">
      <alignment horizontal="center" vertical="center"/>
    </xf>
    <xf numFmtId="164" fontId="9" fillId="5" borderId="4" xfId="0" applyNumberFormat="1" applyFont="1" applyFill="1" applyBorder="1" applyAlignment="1">
      <alignment horizontal="center" vertical="center"/>
    </xf>
    <xf numFmtId="164" fontId="9" fillId="10" borderId="4" xfId="0" applyNumberFormat="1" applyFont="1" applyFill="1" applyBorder="1" applyAlignment="1">
      <alignment horizontal="center" vertical="center"/>
    </xf>
    <xf numFmtId="164" fontId="9" fillId="5" borderId="15" xfId="0" applyNumberFormat="1" applyFont="1" applyFill="1" applyBorder="1" applyAlignment="1">
      <alignment horizontal="center" vertical="center"/>
    </xf>
    <xf numFmtId="9" fontId="9" fillId="10" borderId="16" xfId="0" applyNumberFormat="1" applyFont="1" applyFill="1" applyBorder="1" applyAlignment="1">
      <alignment horizontal="center" vertical="center"/>
    </xf>
    <xf numFmtId="9" fontId="9" fillId="5" borderId="4" xfId="0" applyNumberFormat="1" applyFont="1" applyFill="1" applyBorder="1" applyAlignment="1">
      <alignment horizontal="center" vertical="center"/>
    </xf>
    <xf numFmtId="9" fontId="9" fillId="10" borderId="4" xfId="0" applyNumberFormat="1" applyFont="1" applyFill="1" applyBorder="1" applyAlignment="1">
      <alignment horizontal="center" vertical="center"/>
    </xf>
    <xf numFmtId="9" fontId="9" fillId="5" borderId="15" xfId="0" applyNumberFormat="1" applyFont="1" applyFill="1" applyBorder="1" applyAlignment="1">
      <alignment horizontal="center" vertical="center"/>
    </xf>
    <xf numFmtId="1" fontId="9" fillId="10" borderId="16" xfId="0" applyNumberFormat="1" applyFont="1" applyFill="1" applyBorder="1" applyAlignment="1">
      <alignment horizontal="center" vertical="center"/>
    </xf>
    <xf numFmtId="1" fontId="9" fillId="5" borderId="4" xfId="0" applyNumberFormat="1" applyFont="1" applyFill="1" applyBorder="1" applyAlignment="1">
      <alignment horizontal="center" vertical="center"/>
    </xf>
    <xf numFmtId="1" fontId="9" fillId="10" borderId="4" xfId="0" applyNumberFormat="1" applyFont="1" applyFill="1" applyBorder="1" applyAlignment="1">
      <alignment horizontal="center" vertical="center"/>
    </xf>
    <xf numFmtId="1" fontId="9" fillId="5" borderId="15" xfId="0" applyNumberFormat="1" applyFont="1" applyFill="1" applyBorder="1" applyAlignment="1">
      <alignment horizontal="center" vertical="center"/>
    </xf>
    <xf numFmtId="2" fontId="9" fillId="5" borderId="4" xfId="0" applyNumberFormat="1" applyFont="1" applyFill="1" applyBorder="1" applyAlignment="1">
      <alignment horizontal="center" vertical="center"/>
    </xf>
    <xf numFmtId="2" fontId="9" fillId="10" borderId="4" xfId="0" applyNumberFormat="1" applyFont="1" applyFill="1" applyBorder="1" applyAlignment="1">
      <alignment horizontal="center" vertical="center"/>
    </xf>
    <xf numFmtId="2" fontId="9" fillId="5"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0" borderId="24" xfId="0" applyNumberFormat="1" applyFont="1" applyFill="1" applyBorder="1" applyAlignment="1">
      <alignment horizontal="center" vertical="center"/>
    </xf>
    <xf numFmtId="9" fontId="9" fillId="5" borderId="25" xfId="0" applyNumberFormat="1" applyFont="1" applyFill="1" applyBorder="1" applyAlignment="1">
      <alignment horizontal="center" vertical="center"/>
    </xf>
    <xf numFmtId="9" fontId="9" fillId="10" borderId="25" xfId="0" applyNumberFormat="1" applyFont="1" applyFill="1" applyBorder="1" applyAlignment="1">
      <alignment horizontal="center" vertical="center"/>
    </xf>
    <xf numFmtId="9" fontId="9" fillId="5"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0" borderId="11" xfId="0" applyNumberFormat="1" applyFont="1" applyFill="1" applyBorder="1" applyAlignment="1">
      <alignment horizontal="center" vertical="center"/>
    </xf>
    <xf numFmtId="9" fontId="9" fillId="5" borderId="12" xfId="0" applyNumberFormat="1" applyFont="1" applyFill="1" applyBorder="1" applyAlignment="1">
      <alignment horizontal="center" vertical="center"/>
    </xf>
    <xf numFmtId="9" fontId="9" fillId="10" borderId="12" xfId="0" applyNumberFormat="1" applyFont="1" applyFill="1" applyBorder="1" applyAlignment="1">
      <alignment horizontal="center" vertical="center"/>
    </xf>
    <xf numFmtId="9" fontId="9" fillId="5" borderId="10" xfId="0" applyNumberFormat="1" applyFont="1" applyFill="1" applyBorder="1" applyAlignment="1">
      <alignment horizontal="center" vertical="center"/>
    </xf>
    <xf numFmtId="0" fontId="9" fillId="10" borderId="16" xfId="0" applyFont="1" applyFill="1" applyBorder="1" applyAlignment="1">
      <alignment horizontal="center" vertical="center"/>
    </xf>
    <xf numFmtId="0" fontId="9" fillId="5" borderId="4" xfId="0" applyFont="1" applyFill="1" applyBorder="1" applyAlignment="1">
      <alignment horizontal="center" vertical="center"/>
    </xf>
    <xf numFmtId="0" fontId="9" fillId="10" borderId="4" xfId="0" applyFont="1" applyFill="1" applyBorder="1" applyAlignment="1">
      <alignment horizontal="center" vertical="center"/>
    </xf>
    <xf numFmtId="0" fontId="9" fillId="5" borderId="15" xfId="0" applyFont="1" applyFill="1" applyBorder="1" applyAlignment="1">
      <alignment horizontal="center" vertical="center"/>
    </xf>
    <xf numFmtId="0" fontId="7" fillId="0" borderId="31" xfId="0" applyFont="1" applyBorder="1" applyAlignment="1">
      <alignment vertical="top" wrapText="1"/>
    </xf>
    <xf numFmtId="165" fontId="9" fillId="10" borderId="24" xfId="0" applyNumberFormat="1" applyFont="1" applyFill="1" applyBorder="1" applyAlignment="1">
      <alignment horizontal="center" vertical="center"/>
    </xf>
    <xf numFmtId="165" fontId="9" fillId="5" borderId="25" xfId="0" applyNumberFormat="1" applyFont="1" applyFill="1" applyBorder="1" applyAlignment="1">
      <alignment horizontal="center" vertical="center"/>
    </xf>
    <xf numFmtId="165" fontId="9" fillId="10" borderId="25" xfId="0" applyNumberFormat="1" applyFont="1" applyFill="1" applyBorder="1" applyAlignment="1">
      <alignment horizontal="center" vertical="center"/>
    </xf>
    <xf numFmtId="165" fontId="9" fillId="5" borderId="23" xfId="0" applyNumberFormat="1" applyFont="1" applyFill="1" applyBorder="1" applyAlignment="1">
      <alignment horizontal="center" vertical="center"/>
    </xf>
    <xf numFmtId="165" fontId="9" fillId="10" borderId="16" xfId="0" applyNumberFormat="1" applyFont="1" applyFill="1" applyBorder="1" applyAlignment="1">
      <alignment horizontal="center" vertical="center"/>
    </xf>
    <xf numFmtId="165" fontId="9" fillId="5" borderId="4" xfId="0" applyNumberFormat="1" applyFont="1" applyFill="1" applyBorder="1" applyAlignment="1">
      <alignment horizontal="center" vertical="center"/>
    </xf>
    <xf numFmtId="165" fontId="9" fillId="10" borderId="4" xfId="0" applyNumberFormat="1" applyFont="1" applyFill="1" applyBorder="1" applyAlignment="1">
      <alignment horizontal="center" vertical="center"/>
    </xf>
    <xf numFmtId="165" fontId="9" fillId="5" borderId="15" xfId="0" applyNumberFormat="1" applyFont="1" applyFill="1" applyBorder="1" applyAlignment="1">
      <alignment horizontal="center" vertical="center"/>
    </xf>
    <xf numFmtId="0" fontId="9" fillId="10" borderId="24" xfId="0" applyFont="1" applyFill="1" applyBorder="1" applyAlignment="1">
      <alignment horizontal="center" vertical="center"/>
    </xf>
    <xf numFmtId="0" fontId="9" fillId="5" borderId="25" xfId="0" applyFont="1" applyFill="1" applyBorder="1" applyAlignment="1">
      <alignment horizontal="center" vertical="center"/>
    </xf>
    <xf numFmtId="0" fontId="9" fillId="10" borderId="25" xfId="0" applyFont="1" applyFill="1" applyBorder="1" applyAlignment="1">
      <alignment horizontal="center" vertical="center"/>
    </xf>
    <xf numFmtId="0" fontId="9" fillId="5" borderId="23" xfId="0" applyFont="1" applyFill="1" applyBorder="1" applyAlignment="1">
      <alignment horizontal="center" vertical="center"/>
    </xf>
    <xf numFmtId="164" fontId="9" fillId="10" borderId="16" xfId="0" applyNumberFormat="1" applyFont="1" applyFill="1" applyBorder="1" applyAlignment="1">
      <alignment horizontal="left" vertical="center"/>
    </xf>
    <xf numFmtId="164" fontId="9" fillId="10" borderId="24" xfId="0" applyNumberFormat="1" applyFont="1" applyFill="1" applyBorder="1" applyAlignment="1">
      <alignment horizontal="center" vertical="center"/>
    </xf>
    <xf numFmtId="164" fontId="9" fillId="5" borderId="25" xfId="0" applyNumberFormat="1" applyFont="1" applyFill="1" applyBorder="1" applyAlignment="1">
      <alignment horizontal="center" vertical="center"/>
    </xf>
    <xf numFmtId="164" fontId="9" fillId="10" borderId="25" xfId="0" applyNumberFormat="1" applyFont="1" applyFill="1" applyBorder="1" applyAlignment="1">
      <alignment horizontal="center" vertical="center"/>
    </xf>
    <xf numFmtId="164" fontId="9" fillId="5"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1"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17" fillId="0" borderId="41" xfId="0" applyFont="1" applyBorder="1" applyAlignment="1">
      <alignment horizontal="center" vertical="center" wrapText="1"/>
    </xf>
    <xf numFmtId="0" fontId="18" fillId="0" borderId="41" xfId="0" applyFont="1" applyBorder="1" applyAlignment="1">
      <alignment horizontal="center" wrapText="1"/>
    </xf>
    <xf numFmtId="0" fontId="18" fillId="0" borderId="0" xfId="0" applyFont="1" applyAlignment="1">
      <alignment horizontal="center" wrapText="1"/>
    </xf>
    <xf numFmtId="0" fontId="18" fillId="0" borderId="4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0" borderId="14" xfId="0" applyFont="1" applyBorder="1" applyAlignment="1">
      <alignment horizontal="left" vertical="center" wrapText="1"/>
    </xf>
    <xf numFmtId="0" fontId="2" fillId="0" borderId="18" xfId="0" applyFont="1" applyBorder="1"/>
    <xf numFmtId="0" fontId="6" fillId="6"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7" borderId="13"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2" fillId="0" borderId="21" xfId="0" applyFont="1" applyBorder="1"/>
    <xf numFmtId="0" fontId="2" fillId="0" borderId="22" xfId="0" applyFont="1" applyBorder="1"/>
    <xf numFmtId="0" fontId="8" fillId="8" borderId="30"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3"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4" borderId="40" xfId="0" applyFont="1" applyFill="1" applyBorder="1" applyAlignment="1">
      <alignment horizontal="center" vertical="center" wrapText="1"/>
    </xf>
    <xf numFmtId="0" fontId="11" fillId="15" borderId="40" xfId="0" applyFont="1" applyFill="1" applyBorder="1" applyAlignment="1">
      <alignment horizontal="center" vertical="center" wrapText="1"/>
    </xf>
    <xf numFmtId="0" fontId="12" fillId="16"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4831744"/>
        <c:axId val="204833920"/>
      </c:lineChart>
      <c:catAx>
        <c:axId val="20483174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833920"/>
        <c:crosses val="autoZero"/>
        <c:auto val="1"/>
        <c:lblAlgn val="ctr"/>
        <c:lblOffset val="100"/>
        <c:noMultiLvlLbl val="1"/>
      </c:catAx>
      <c:valAx>
        <c:axId val="204833920"/>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4831744"/>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878592"/>
        <c:axId val="204880512"/>
      </c:barChart>
      <c:catAx>
        <c:axId val="2048785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880512"/>
        <c:crosses val="autoZero"/>
        <c:auto val="1"/>
        <c:lblAlgn val="ctr"/>
        <c:lblOffset val="100"/>
        <c:noMultiLvlLbl val="1"/>
      </c:catAx>
      <c:valAx>
        <c:axId val="204880512"/>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4878592"/>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918144"/>
        <c:axId val="204924416"/>
      </c:barChart>
      <c:catAx>
        <c:axId val="20491814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924416"/>
        <c:crosses val="autoZero"/>
        <c:auto val="1"/>
        <c:lblAlgn val="ctr"/>
        <c:lblOffset val="100"/>
        <c:noMultiLvlLbl val="1"/>
      </c:catAx>
      <c:valAx>
        <c:axId val="204924416"/>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918144"/>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5735424"/>
        <c:axId val="205737344"/>
      </c:lineChart>
      <c:catAx>
        <c:axId val="20573542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5737344"/>
        <c:crosses val="autoZero"/>
        <c:auto val="1"/>
        <c:lblAlgn val="ctr"/>
        <c:lblOffset val="100"/>
        <c:noMultiLvlLbl val="1"/>
      </c:catAx>
      <c:valAx>
        <c:axId val="2057373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5735424"/>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5759616"/>
        <c:axId val="205761536"/>
      </c:barChart>
      <c:catAx>
        <c:axId val="205759616"/>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5761536"/>
        <c:crosses val="autoZero"/>
        <c:auto val="1"/>
        <c:lblAlgn val="ctr"/>
        <c:lblOffset val="100"/>
        <c:noMultiLvlLbl val="1"/>
      </c:catAx>
      <c:valAx>
        <c:axId val="205761536"/>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5759616"/>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05806208"/>
        <c:axId val="205808384"/>
      </c:barChart>
      <c:catAx>
        <c:axId val="20580620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5808384"/>
        <c:crosses val="autoZero"/>
        <c:auto val="1"/>
        <c:lblAlgn val="ctr"/>
        <c:lblOffset val="100"/>
        <c:noMultiLvlLbl val="1"/>
      </c:catAx>
      <c:valAx>
        <c:axId val="20580838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5806208"/>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5841536"/>
        <c:axId val="205843456"/>
      </c:barChart>
      <c:catAx>
        <c:axId val="2058415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5843456"/>
        <c:crosses val="autoZero"/>
        <c:auto val="1"/>
        <c:lblAlgn val="ctr"/>
        <c:lblOffset val="100"/>
        <c:noMultiLvlLbl val="1"/>
      </c:catAx>
      <c:valAx>
        <c:axId val="2058434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5841536"/>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6207232"/>
        <c:axId val="206213504"/>
      </c:barChart>
      <c:catAx>
        <c:axId val="20620723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213504"/>
        <c:crosses val="autoZero"/>
        <c:auto val="1"/>
        <c:lblAlgn val="ctr"/>
        <c:lblOffset val="100"/>
        <c:noMultiLvlLbl val="1"/>
      </c:catAx>
      <c:valAx>
        <c:axId val="206213504"/>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6207232"/>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6224768"/>
        <c:axId val="206239232"/>
      </c:barChart>
      <c:catAx>
        <c:axId val="20622476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239232"/>
        <c:crosses val="autoZero"/>
        <c:auto val="1"/>
        <c:lblAlgn val="ctr"/>
        <c:lblOffset val="100"/>
        <c:noMultiLvlLbl val="1"/>
      </c:catAx>
      <c:valAx>
        <c:axId val="20623923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6224768"/>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6128256"/>
        <c:axId val="206130176"/>
      </c:lineChart>
      <c:catAx>
        <c:axId val="2061282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130176"/>
        <c:crosses val="autoZero"/>
        <c:auto val="1"/>
        <c:lblAlgn val="ctr"/>
        <c:lblOffset val="100"/>
        <c:noMultiLvlLbl val="1"/>
      </c:catAx>
      <c:valAx>
        <c:axId val="206130176"/>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6128256"/>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6142848"/>
        <c:axId val="206247424"/>
      </c:lineChart>
      <c:catAx>
        <c:axId val="2061428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247424"/>
        <c:crosses val="autoZero"/>
        <c:auto val="1"/>
        <c:lblAlgn val="ctr"/>
        <c:lblOffset val="100"/>
        <c:noMultiLvlLbl val="1"/>
      </c:catAx>
      <c:valAx>
        <c:axId val="2062474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614284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6261632"/>
        <c:axId val="206280192"/>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6261632"/>
        <c:axId val="206280192"/>
      </c:lineChart>
      <c:catAx>
        <c:axId val="20626163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280192"/>
        <c:crosses val="autoZero"/>
        <c:auto val="1"/>
        <c:lblAlgn val="ctr"/>
        <c:lblOffset val="100"/>
        <c:noMultiLvlLbl val="1"/>
      </c:catAx>
      <c:valAx>
        <c:axId val="2062801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626163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6575488"/>
        <c:axId val="206594048"/>
      </c:barChart>
      <c:catAx>
        <c:axId val="2065754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594048"/>
        <c:crosses val="autoZero"/>
        <c:auto val="1"/>
        <c:lblAlgn val="ctr"/>
        <c:lblOffset val="100"/>
        <c:noMultiLvlLbl val="1"/>
      </c:catAx>
      <c:valAx>
        <c:axId val="2065940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6575488"/>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06606336"/>
        <c:axId val="206608256"/>
      </c:barChart>
      <c:catAx>
        <c:axId val="2066063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608256"/>
        <c:crosses val="autoZero"/>
        <c:auto val="1"/>
        <c:lblAlgn val="ctr"/>
        <c:lblOffset val="100"/>
        <c:noMultiLvlLbl val="1"/>
      </c:catAx>
      <c:valAx>
        <c:axId val="206608256"/>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6606336"/>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6382592"/>
        <c:axId val="206384512"/>
      </c:lineChart>
      <c:catAx>
        <c:axId val="2063825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384512"/>
        <c:crosses val="autoZero"/>
        <c:auto val="1"/>
        <c:lblAlgn val="ctr"/>
        <c:lblOffset val="100"/>
        <c:noMultiLvlLbl val="1"/>
      </c:catAx>
      <c:valAx>
        <c:axId val="20638451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6382592"/>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6430592"/>
        <c:axId val="206432512"/>
      </c:barChart>
      <c:catAx>
        <c:axId val="2064305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432512"/>
        <c:crosses val="autoZero"/>
        <c:auto val="1"/>
        <c:lblAlgn val="ctr"/>
        <c:lblOffset val="100"/>
        <c:noMultiLvlLbl val="1"/>
      </c:catAx>
      <c:valAx>
        <c:axId val="2064325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643059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ser>
        <c:dLbls>
          <c:showLegendKey val="0"/>
          <c:showVal val="0"/>
          <c:showCatName val="0"/>
          <c:showSerName val="0"/>
          <c:showPercent val="0"/>
          <c:showBubbleSize val="0"/>
        </c:dLbls>
        <c:marker val="1"/>
        <c:smooth val="0"/>
        <c:axId val="206458240"/>
        <c:axId val="206468608"/>
      </c:lineChart>
      <c:catAx>
        <c:axId val="2064582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6468608"/>
        <c:crosses val="autoZero"/>
        <c:auto val="1"/>
        <c:lblAlgn val="ctr"/>
        <c:lblOffset val="100"/>
        <c:noMultiLvlLbl val="1"/>
      </c:catAx>
      <c:valAx>
        <c:axId val="2064686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645824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D3" sqref="D3"/>
    </sheetView>
  </sheetViews>
  <sheetFormatPr defaultColWidth="14.42578125" defaultRowHeight="15" customHeight="1" x14ac:dyDescent="0.25"/>
  <cols>
    <col min="1" max="1" width="14.42578125" customWidth="1"/>
    <col min="2" max="2" width="5" customWidth="1"/>
    <col min="3" max="3" width="22" customWidth="1"/>
    <col min="4" max="4" width="28.5703125" customWidth="1"/>
    <col min="5" max="5" width="26" customWidth="1"/>
    <col min="6" max="6" width="23.85546875" customWidth="1"/>
    <col min="7" max="7" width="9.85546875" customWidth="1"/>
    <col min="8" max="8" width="14.42578125" customWidth="1"/>
    <col min="9" max="9" width="21" customWidth="1"/>
    <col min="10" max="10" width="17.42578125" customWidth="1"/>
    <col min="11" max="26" width="8" customWidth="1"/>
  </cols>
  <sheetData>
    <row r="1" spans="1:26" ht="15.75" customHeight="1" x14ac:dyDescent="0.3">
      <c r="A1" s="96" t="s">
        <v>0</v>
      </c>
      <c r="B1" s="97"/>
      <c r="C1" s="97"/>
      <c r="D1" s="97"/>
      <c r="E1" s="97"/>
      <c r="F1" s="97"/>
      <c r="G1" s="97"/>
      <c r="H1" s="97"/>
      <c r="I1" s="98"/>
      <c r="J1" s="1"/>
      <c r="K1" s="2"/>
      <c r="L1" s="2"/>
      <c r="M1" s="2"/>
      <c r="N1" s="2"/>
      <c r="O1" s="2"/>
      <c r="P1" s="2"/>
      <c r="Q1" s="2"/>
      <c r="R1" s="2"/>
      <c r="S1" s="2"/>
      <c r="T1" s="2"/>
      <c r="U1" s="2"/>
      <c r="V1" s="2"/>
      <c r="W1" s="2"/>
      <c r="X1" s="2"/>
      <c r="Y1" s="2"/>
      <c r="Z1" s="2"/>
    </row>
    <row r="2" spans="1:26" ht="25.5" customHeight="1" x14ac:dyDescent="0.3">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x14ac:dyDescent="0.3">
      <c r="A3" s="99"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x14ac:dyDescent="0.3">
      <c r="A4" s="100"/>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x14ac:dyDescent="0.3">
      <c r="A5" s="100"/>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x14ac:dyDescent="0.3">
      <c r="A6" s="100"/>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x14ac:dyDescent="0.3">
      <c r="A7" s="101"/>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x14ac:dyDescent="0.3">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x14ac:dyDescent="0.3">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x14ac:dyDescent="0.3">
      <c r="A10" s="99"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x14ac:dyDescent="0.3">
      <c r="A11" s="100"/>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x14ac:dyDescent="0.3">
      <c r="A12" s="100"/>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x14ac:dyDescent="0.3">
      <c r="A13" s="100"/>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x14ac:dyDescent="0.3">
      <c r="A14" s="100"/>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x14ac:dyDescent="0.3">
      <c r="A15" s="101"/>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x14ac:dyDescent="0.3">
      <c r="A16" s="99"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x14ac:dyDescent="0.3">
      <c r="A17" s="100"/>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x14ac:dyDescent="0.3">
      <c r="A18" s="100"/>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x14ac:dyDescent="0.3">
      <c r="A19" s="100"/>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x14ac:dyDescent="0.3">
      <c r="A20" s="100"/>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x14ac:dyDescent="0.3">
      <c r="A21" s="101"/>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x14ac:dyDescent="0.3">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x14ac:dyDescent="0.3">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x14ac:dyDescent="0.3">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x14ac:dyDescent="0.3">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x14ac:dyDescent="0.3">
      <c r="A26" s="99"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x14ac:dyDescent="0.3">
      <c r="A27" s="100"/>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x14ac:dyDescent="0.3">
      <c r="A28" s="100"/>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x14ac:dyDescent="0.3">
      <c r="A29" s="100"/>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x14ac:dyDescent="0.3">
      <c r="A30" s="101"/>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x14ac:dyDescent="0.3">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x14ac:dyDescent="0.3">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x14ac:dyDescent="0.3">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x14ac:dyDescent="0.3">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0866141732283472" right="0.70866141732283472" top="0.74803149606299213" bottom="0.74803149606299213" header="0" footer="0"/>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D1000"/>
  <sheetViews>
    <sheetView tabSelected="1" workbookViewId="0">
      <pane ySplit="1" topLeftCell="A2" activePane="bottomLeft" state="frozen"/>
      <selection pane="bottomLeft" activeCell="D47" sqref="D47"/>
    </sheetView>
  </sheetViews>
  <sheetFormatPr defaultColWidth="14.42578125" defaultRowHeight="15" customHeight="1" x14ac:dyDescent="0.3"/>
  <cols>
    <col min="1" max="1" width="11.42578125" customWidth="1"/>
    <col min="2" max="2" width="38.85546875" customWidth="1"/>
    <col min="3" max="3" width="62.42578125" customWidth="1"/>
    <col min="4" max="4" width="11.7109375" style="94" customWidth="1"/>
  </cols>
  <sheetData>
    <row r="1" spans="1:4" ht="16.5" x14ac:dyDescent="0.25">
      <c r="A1" s="11"/>
      <c r="B1" s="12" t="s">
        <v>162</v>
      </c>
      <c r="C1" s="13" t="s">
        <v>163</v>
      </c>
      <c r="D1" s="92" t="s">
        <v>231</v>
      </c>
    </row>
    <row r="2" spans="1:4" ht="15" customHeight="1" x14ac:dyDescent="0.3">
      <c r="A2" s="104" t="s">
        <v>11</v>
      </c>
      <c r="B2" s="102" t="s">
        <v>12</v>
      </c>
      <c r="C2" s="14" t="s">
        <v>165</v>
      </c>
      <c r="D2" s="93">
        <v>331</v>
      </c>
    </row>
    <row r="3" spans="1:4" ht="14.25" customHeight="1" x14ac:dyDescent="0.3">
      <c r="A3" s="105"/>
      <c r="B3" s="103"/>
      <c r="C3" s="14" t="s">
        <v>166</v>
      </c>
      <c r="D3" s="93">
        <v>26</v>
      </c>
    </row>
    <row r="4" spans="1:4" ht="15" customHeight="1" x14ac:dyDescent="0.3">
      <c r="A4" s="105"/>
      <c r="B4" s="102" t="s">
        <v>19</v>
      </c>
      <c r="C4" s="14" t="s">
        <v>167</v>
      </c>
      <c r="D4" s="93">
        <v>986</v>
      </c>
    </row>
    <row r="5" spans="1:4" ht="17.25" customHeight="1" x14ac:dyDescent="0.3">
      <c r="A5" s="105"/>
      <c r="B5" s="103"/>
      <c r="C5" s="14" t="s">
        <v>168</v>
      </c>
      <c r="D5" s="93">
        <v>1643</v>
      </c>
    </row>
    <row r="6" spans="1:4" ht="16.5" x14ac:dyDescent="0.3">
      <c r="A6" s="105"/>
      <c r="B6" s="102" t="s">
        <v>25</v>
      </c>
      <c r="C6" s="91" t="s">
        <v>169</v>
      </c>
      <c r="D6" s="93">
        <v>12</v>
      </c>
    </row>
    <row r="7" spans="1:4" ht="15" customHeight="1" x14ac:dyDescent="0.3">
      <c r="A7" s="105"/>
      <c r="B7" s="103"/>
      <c r="C7" s="15" t="s">
        <v>170</v>
      </c>
      <c r="D7" s="93">
        <v>22</v>
      </c>
    </row>
    <row r="8" spans="1:4" ht="30.75" customHeight="1" x14ac:dyDescent="0.25">
      <c r="A8" s="105"/>
      <c r="B8" s="102" t="s">
        <v>32</v>
      </c>
      <c r="C8" s="90" t="s">
        <v>171</v>
      </c>
      <c r="D8" s="95">
        <v>0</v>
      </c>
    </row>
    <row r="9" spans="1:4" ht="21" customHeight="1" x14ac:dyDescent="0.3">
      <c r="A9" s="105"/>
      <c r="B9" s="103"/>
      <c r="C9" s="89" t="s">
        <v>172</v>
      </c>
      <c r="D9" s="93">
        <v>6</v>
      </c>
    </row>
    <row r="10" spans="1:4" ht="16.5" x14ac:dyDescent="0.3">
      <c r="A10" s="105"/>
      <c r="B10" s="102" t="s">
        <v>38</v>
      </c>
      <c r="C10" s="91" t="s">
        <v>173</v>
      </c>
      <c r="D10" s="93">
        <v>3</v>
      </c>
    </row>
    <row r="11" spans="1:4" ht="15" customHeight="1" x14ac:dyDescent="0.3">
      <c r="A11" s="105"/>
      <c r="B11" s="103"/>
      <c r="C11" s="14" t="s">
        <v>174</v>
      </c>
      <c r="D11" s="93">
        <v>18</v>
      </c>
    </row>
    <row r="12" spans="1:4" ht="16.5" x14ac:dyDescent="0.3">
      <c r="A12" s="105"/>
      <c r="B12" s="102" t="s">
        <v>45</v>
      </c>
      <c r="C12" s="16" t="s">
        <v>175</v>
      </c>
      <c r="D12" s="93">
        <v>2</v>
      </c>
    </row>
    <row r="13" spans="1:4" ht="15" customHeight="1" x14ac:dyDescent="0.3">
      <c r="A13" s="105"/>
      <c r="B13" s="103"/>
      <c r="C13" s="14" t="s">
        <v>176</v>
      </c>
      <c r="D13" s="93">
        <v>113</v>
      </c>
    </row>
    <row r="14" spans="1:4" ht="16.5" x14ac:dyDescent="0.3">
      <c r="A14" s="105"/>
      <c r="B14" s="102" t="s">
        <v>51</v>
      </c>
      <c r="C14" s="16" t="s">
        <v>52</v>
      </c>
      <c r="D14" s="93">
        <v>558</v>
      </c>
    </row>
    <row r="15" spans="1:4" ht="24" customHeight="1" x14ac:dyDescent="0.3">
      <c r="A15" s="106"/>
      <c r="B15" s="103"/>
      <c r="C15" s="14" t="s">
        <v>53</v>
      </c>
      <c r="D15" s="95">
        <v>1643</v>
      </c>
    </row>
    <row r="16" spans="1:4" ht="16.5" x14ac:dyDescent="0.3">
      <c r="A16" s="107" t="s">
        <v>57</v>
      </c>
      <c r="B16" s="102" t="s">
        <v>58</v>
      </c>
      <c r="C16" s="16" t="s">
        <v>59</v>
      </c>
      <c r="D16" s="93">
        <v>114</v>
      </c>
    </row>
    <row r="17" spans="1:4" ht="15" customHeight="1" x14ac:dyDescent="0.3">
      <c r="A17" s="105"/>
      <c r="B17" s="103"/>
      <c r="C17" s="14" t="s">
        <v>177</v>
      </c>
      <c r="D17" s="93">
        <v>419</v>
      </c>
    </row>
    <row r="18" spans="1:4" ht="33" x14ac:dyDescent="0.25">
      <c r="A18" s="105"/>
      <c r="B18" s="17" t="s">
        <v>64</v>
      </c>
      <c r="C18" s="16" t="s">
        <v>178</v>
      </c>
      <c r="D18" s="95">
        <v>11</v>
      </c>
    </row>
    <row r="19" spans="1:4" ht="30.75" customHeight="1" x14ac:dyDescent="0.3">
      <c r="A19" s="105"/>
      <c r="B19" s="102" t="s">
        <v>70</v>
      </c>
      <c r="C19" s="14" t="s">
        <v>71</v>
      </c>
      <c r="D19" s="95">
        <v>6</v>
      </c>
    </row>
    <row r="20" spans="1:4" ht="15" customHeight="1" x14ac:dyDescent="0.3">
      <c r="A20" s="105"/>
      <c r="B20" s="103"/>
      <c r="C20" s="14" t="s">
        <v>179</v>
      </c>
      <c r="D20" s="93">
        <v>1</v>
      </c>
    </row>
    <row r="21" spans="1:4" ht="24" customHeight="1" x14ac:dyDescent="0.25">
      <c r="A21" s="105"/>
      <c r="B21" s="102" t="s">
        <v>75</v>
      </c>
      <c r="C21" s="16" t="s">
        <v>180</v>
      </c>
      <c r="D21" s="95">
        <v>1643</v>
      </c>
    </row>
    <row r="22" spans="1:4" ht="71.25" customHeight="1" x14ac:dyDescent="0.25">
      <c r="A22" s="105"/>
      <c r="B22" s="103"/>
      <c r="C22" s="89" t="s">
        <v>181</v>
      </c>
      <c r="D22" s="95">
        <v>4</v>
      </c>
    </row>
    <row r="23" spans="1:4" ht="93" customHeight="1" x14ac:dyDescent="0.3">
      <c r="A23" s="105"/>
      <c r="B23" s="17" t="s">
        <v>182</v>
      </c>
      <c r="C23" s="14" t="s">
        <v>81</v>
      </c>
      <c r="D23" s="95">
        <v>56</v>
      </c>
    </row>
    <row r="24" spans="1:4" ht="20.25" customHeight="1" x14ac:dyDescent="0.3">
      <c r="A24" s="105"/>
      <c r="B24" s="102" t="s">
        <v>84</v>
      </c>
      <c r="C24" s="14" t="s">
        <v>183</v>
      </c>
      <c r="D24" s="93">
        <v>31</v>
      </c>
    </row>
    <row r="25" spans="1:4" ht="18" customHeight="1" x14ac:dyDescent="0.3">
      <c r="A25" s="106"/>
      <c r="B25" s="103"/>
      <c r="C25" s="14" t="s">
        <v>184</v>
      </c>
      <c r="D25" s="93">
        <v>254</v>
      </c>
    </row>
    <row r="26" spans="1:4" ht="16.5" x14ac:dyDescent="0.3">
      <c r="A26" s="108" t="s">
        <v>90</v>
      </c>
      <c r="B26" s="102" t="s">
        <v>185</v>
      </c>
      <c r="C26" s="16" t="s">
        <v>186</v>
      </c>
      <c r="D26" s="93">
        <v>0</v>
      </c>
    </row>
    <row r="27" spans="1:4" ht="33" x14ac:dyDescent="0.25">
      <c r="A27" s="105"/>
      <c r="B27" s="103"/>
      <c r="C27" s="16" t="s">
        <v>187</v>
      </c>
      <c r="D27" s="95">
        <v>0</v>
      </c>
    </row>
    <row r="28" spans="1:4" ht="66" x14ac:dyDescent="0.25">
      <c r="A28" s="105"/>
      <c r="B28" s="102" t="s">
        <v>188</v>
      </c>
      <c r="C28" s="16" t="s">
        <v>189</v>
      </c>
      <c r="D28" s="95">
        <v>0</v>
      </c>
    </row>
    <row r="29" spans="1:4" ht="33" x14ac:dyDescent="0.3">
      <c r="A29" s="105"/>
      <c r="B29" s="103"/>
      <c r="C29" s="14" t="s">
        <v>190</v>
      </c>
      <c r="D29" s="95">
        <v>18</v>
      </c>
    </row>
    <row r="30" spans="1:4" ht="33" x14ac:dyDescent="0.25">
      <c r="A30" s="105"/>
      <c r="B30" s="17" t="s">
        <v>191</v>
      </c>
      <c r="C30" s="16" t="s">
        <v>103</v>
      </c>
      <c r="D30" s="95">
        <v>1</v>
      </c>
    </row>
    <row r="31" spans="1:4" ht="33" x14ac:dyDescent="0.25">
      <c r="A31" s="105"/>
      <c r="B31" s="17" t="s">
        <v>192</v>
      </c>
      <c r="C31" s="16" t="s">
        <v>193</v>
      </c>
      <c r="D31" s="95">
        <v>1</v>
      </c>
    </row>
    <row r="32" spans="1:4" ht="33" x14ac:dyDescent="0.3">
      <c r="A32" s="105"/>
      <c r="B32" s="17" t="s">
        <v>113</v>
      </c>
      <c r="C32" s="14" t="s">
        <v>194</v>
      </c>
      <c r="D32" s="95">
        <v>97</v>
      </c>
    </row>
    <row r="33" spans="1:4" ht="49.5" x14ac:dyDescent="0.25">
      <c r="A33" s="105"/>
      <c r="B33" s="102" t="s">
        <v>195</v>
      </c>
      <c r="C33" s="16" t="s">
        <v>196</v>
      </c>
      <c r="D33" s="95">
        <v>0</v>
      </c>
    </row>
    <row r="34" spans="1:4" ht="16.5" x14ac:dyDescent="0.3">
      <c r="A34" s="105"/>
      <c r="B34" s="103"/>
      <c r="C34" s="14" t="s">
        <v>121</v>
      </c>
      <c r="D34" s="93">
        <v>23</v>
      </c>
    </row>
    <row r="35" spans="1:4" ht="16.5" x14ac:dyDescent="0.3">
      <c r="A35" s="105"/>
      <c r="B35" s="17" t="s">
        <v>125</v>
      </c>
      <c r="C35" s="15" t="s">
        <v>197</v>
      </c>
      <c r="D35" s="93">
        <v>0</v>
      </c>
    </row>
    <row r="36" spans="1:4" ht="16.5" x14ac:dyDescent="0.3">
      <c r="A36" s="105"/>
      <c r="B36" s="102" t="s">
        <v>129</v>
      </c>
      <c r="C36" s="16" t="s">
        <v>198</v>
      </c>
      <c r="D36" s="93">
        <v>0</v>
      </c>
    </row>
    <row r="37" spans="1:4" ht="16.5" x14ac:dyDescent="0.3">
      <c r="A37" s="105"/>
      <c r="B37" s="103"/>
      <c r="C37" s="15" t="s">
        <v>199</v>
      </c>
      <c r="D37" s="93">
        <v>0</v>
      </c>
    </row>
    <row r="38" spans="1:4" ht="33" x14ac:dyDescent="0.3">
      <c r="A38" s="105"/>
      <c r="B38" s="17" t="s">
        <v>135</v>
      </c>
      <c r="C38" s="15"/>
      <c r="D38" s="93"/>
    </row>
    <row r="39" spans="1:4" ht="49.5" x14ac:dyDescent="0.3">
      <c r="A39" s="106"/>
      <c r="B39" s="17" t="s">
        <v>136</v>
      </c>
      <c r="C39" s="15"/>
      <c r="D39" s="93"/>
    </row>
    <row r="40" spans="1:4" ht="90" customHeight="1" x14ac:dyDescent="0.25">
      <c r="A40" s="109" t="s">
        <v>200</v>
      </c>
      <c r="B40" s="17" t="s">
        <v>201</v>
      </c>
      <c r="C40" s="16" t="s">
        <v>202</v>
      </c>
      <c r="D40" s="95">
        <v>1</v>
      </c>
    </row>
    <row r="41" spans="1:4" ht="99" x14ac:dyDescent="0.25">
      <c r="A41" s="105"/>
      <c r="B41" s="102" t="s">
        <v>203</v>
      </c>
      <c r="C41" s="16" t="s">
        <v>204</v>
      </c>
      <c r="D41" s="95">
        <v>2.99</v>
      </c>
    </row>
    <row r="42" spans="1:4" ht="16.5" x14ac:dyDescent="0.3">
      <c r="A42" s="105"/>
      <c r="B42" s="103"/>
      <c r="C42" s="16" t="s">
        <v>205</v>
      </c>
      <c r="D42" s="93">
        <v>38</v>
      </c>
    </row>
    <row r="43" spans="1:4" ht="99" x14ac:dyDescent="0.25">
      <c r="A43" s="105"/>
      <c r="B43" s="102" t="s">
        <v>206</v>
      </c>
      <c r="C43" s="16" t="s">
        <v>207</v>
      </c>
      <c r="D43" s="95">
        <v>3.06</v>
      </c>
    </row>
    <row r="44" spans="1:4" ht="16.5" x14ac:dyDescent="0.3">
      <c r="A44" s="105"/>
      <c r="B44" s="103"/>
      <c r="C44" s="16" t="s">
        <v>205</v>
      </c>
      <c r="D44" s="93">
        <v>33</v>
      </c>
    </row>
    <row r="45" spans="1:4" ht="66" x14ac:dyDescent="0.25">
      <c r="A45" s="105"/>
      <c r="B45" s="102" t="s">
        <v>153</v>
      </c>
      <c r="C45" s="16" t="s">
        <v>208</v>
      </c>
      <c r="D45" s="95">
        <v>2.78</v>
      </c>
    </row>
    <row r="46" spans="1:4" ht="16.5" x14ac:dyDescent="0.25">
      <c r="A46" s="105"/>
      <c r="B46" s="103"/>
      <c r="C46" s="16" t="s">
        <v>209</v>
      </c>
      <c r="D46" s="95">
        <v>33</v>
      </c>
    </row>
    <row r="47" spans="1:4" ht="33" x14ac:dyDescent="0.25">
      <c r="A47" s="105"/>
      <c r="B47" s="102" t="s">
        <v>158</v>
      </c>
      <c r="C47" s="16" t="s">
        <v>210</v>
      </c>
      <c r="D47" s="95">
        <v>3.3</v>
      </c>
    </row>
    <row r="48" spans="1:4" ht="17.25" thickBot="1" x14ac:dyDescent="0.3">
      <c r="A48" s="110"/>
      <c r="B48" s="111"/>
      <c r="C48" s="18" t="s">
        <v>211</v>
      </c>
      <c r="D48" s="95">
        <v>33</v>
      </c>
    </row>
    <row r="49" spans="1:3" ht="16.5" x14ac:dyDescent="0.3">
      <c r="A49" s="2"/>
      <c r="B49" s="19"/>
      <c r="C49" s="20"/>
    </row>
    <row r="50" spans="1:3" ht="16.5" x14ac:dyDescent="0.3">
      <c r="A50" s="2"/>
      <c r="B50" s="19"/>
      <c r="C50" s="20"/>
    </row>
    <row r="51" spans="1:3" ht="16.5" x14ac:dyDescent="0.3">
      <c r="A51" s="2"/>
      <c r="B51" s="19"/>
      <c r="C51" s="20"/>
    </row>
    <row r="52" spans="1:3" ht="16.5" x14ac:dyDescent="0.3">
      <c r="A52" s="2"/>
      <c r="B52" s="19"/>
      <c r="C52" s="20"/>
    </row>
    <row r="53" spans="1:3" ht="16.5" x14ac:dyDescent="0.3">
      <c r="A53" s="2"/>
      <c r="B53" s="19"/>
      <c r="C53" s="20"/>
    </row>
    <row r="54" spans="1:3" ht="16.5" x14ac:dyDescent="0.3">
      <c r="A54" s="2"/>
      <c r="B54" s="19"/>
      <c r="C54" s="20"/>
    </row>
    <row r="55" spans="1:3" ht="16.5" x14ac:dyDescent="0.3">
      <c r="A55" s="2"/>
      <c r="B55" s="19"/>
      <c r="C55" s="20"/>
    </row>
    <row r="56" spans="1:3" ht="16.5" x14ac:dyDescent="0.3">
      <c r="A56" s="2"/>
      <c r="B56" s="19"/>
      <c r="C56" s="20"/>
    </row>
    <row r="57" spans="1:3" ht="16.5" x14ac:dyDescent="0.3">
      <c r="A57" s="2"/>
      <c r="B57" s="19"/>
      <c r="C57" s="20"/>
    </row>
    <row r="58" spans="1:3" ht="16.5" x14ac:dyDescent="0.3">
      <c r="A58" s="2"/>
      <c r="B58" s="19"/>
      <c r="C58" s="20"/>
    </row>
    <row r="59" spans="1:3" ht="16.5" x14ac:dyDescent="0.3">
      <c r="A59" s="2"/>
      <c r="B59" s="19"/>
      <c r="C59" s="20"/>
    </row>
    <row r="60" spans="1:3" ht="16.5" x14ac:dyDescent="0.3">
      <c r="A60" s="2"/>
      <c r="B60" s="19"/>
      <c r="C60" s="20"/>
    </row>
    <row r="61" spans="1:3" ht="16.5" x14ac:dyDescent="0.3">
      <c r="A61" s="2"/>
      <c r="B61" s="19"/>
      <c r="C61" s="20"/>
    </row>
    <row r="62" spans="1:3" ht="16.5" x14ac:dyDescent="0.3">
      <c r="A62" s="2"/>
      <c r="B62" s="19"/>
      <c r="C62" s="20"/>
    </row>
    <row r="63" spans="1:3" ht="16.5" x14ac:dyDescent="0.3">
      <c r="A63" s="2"/>
      <c r="B63" s="19"/>
      <c r="C63" s="20"/>
    </row>
    <row r="64" spans="1:3" ht="16.5" x14ac:dyDescent="0.3">
      <c r="A64" s="2"/>
      <c r="B64" s="19"/>
      <c r="C64" s="20"/>
    </row>
    <row r="65" spans="1:3" ht="16.5" x14ac:dyDescent="0.3">
      <c r="A65" s="2"/>
      <c r="B65" s="19"/>
      <c r="C65" s="20"/>
    </row>
    <row r="66" spans="1:3" ht="16.5" x14ac:dyDescent="0.3">
      <c r="A66" s="2"/>
      <c r="B66" s="19"/>
      <c r="C66" s="20"/>
    </row>
    <row r="67" spans="1:3" ht="16.5" x14ac:dyDescent="0.3">
      <c r="A67" s="2"/>
      <c r="B67" s="19"/>
      <c r="C67" s="20"/>
    </row>
    <row r="68" spans="1:3" ht="16.5" x14ac:dyDescent="0.3">
      <c r="A68" s="2"/>
      <c r="B68" s="19"/>
      <c r="C68" s="20"/>
    </row>
    <row r="69" spans="1:3" ht="16.5" x14ac:dyDescent="0.3">
      <c r="A69" s="2"/>
      <c r="B69" s="19"/>
      <c r="C69" s="20"/>
    </row>
    <row r="70" spans="1:3" ht="16.5" x14ac:dyDescent="0.3">
      <c r="A70" s="2"/>
      <c r="B70" s="19"/>
      <c r="C70" s="20"/>
    </row>
    <row r="71" spans="1:3" ht="16.5" x14ac:dyDescent="0.3">
      <c r="A71" s="2"/>
      <c r="B71" s="19"/>
      <c r="C71" s="20"/>
    </row>
    <row r="72" spans="1:3" ht="16.5" x14ac:dyDescent="0.3">
      <c r="A72" s="2"/>
      <c r="B72" s="19"/>
      <c r="C72" s="20"/>
    </row>
    <row r="73" spans="1:3" ht="16.5" x14ac:dyDescent="0.3">
      <c r="A73" s="2"/>
      <c r="B73" s="19"/>
      <c r="C73" s="20"/>
    </row>
    <row r="74" spans="1:3" ht="16.5" x14ac:dyDescent="0.3">
      <c r="A74" s="2"/>
      <c r="B74" s="19"/>
      <c r="C74" s="20"/>
    </row>
    <row r="75" spans="1:3" ht="16.5" x14ac:dyDescent="0.3">
      <c r="A75" s="2"/>
      <c r="B75" s="19"/>
      <c r="C75" s="20"/>
    </row>
    <row r="76" spans="1:3" ht="16.5" x14ac:dyDescent="0.3">
      <c r="A76" s="2"/>
      <c r="B76" s="19"/>
      <c r="C76" s="20"/>
    </row>
    <row r="77" spans="1:3" ht="16.5" x14ac:dyDescent="0.3">
      <c r="A77" s="2"/>
      <c r="B77" s="19"/>
      <c r="C77" s="20"/>
    </row>
    <row r="78" spans="1:3" ht="16.5" x14ac:dyDescent="0.3">
      <c r="A78" s="2"/>
      <c r="B78" s="19"/>
      <c r="C78" s="20"/>
    </row>
    <row r="79" spans="1:3" ht="16.5" x14ac:dyDescent="0.3">
      <c r="A79" s="2"/>
      <c r="B79" s="19"/>
      <c r="C79" s="20"/>
    </row>
    <row r="80" spans="1:3" ht="16.5" x14ac:dyDescent="0.3">
      <c r="A80" s="2"/>
      <c r="B80" s="19"/>
      <c r="C80" s="20"/>
    </row>
    <row r="81" spans="1:3" ht="16.5" x14ac:dyDescent="0.3">
      <c r="A81" s="2"/>
      <c r="B81" s="19"/>
      <c r="C81" s="20"/>
    </row>
    <row r="82" spans="1:3" ht="16.5" x14ac:dyDescent="0.3">
      <c r="A82" s="2"/>
      <c r="B82" s="19"/>
      <c r="C82" s="20"/>
    </row>
    <row r="83" spans="1:3" ht="16.5" x14ac:dyDescent="0.3">
      <c r="A83" s="2"/>
      <c r="B83" s="19"/>
      <c r="C83" s="20"/>
    </row>
    <row r="84" spans="1:3" ht="16.5" x14ac:dyDescent="0.3">
      <c r="A84" s="2"/>
      <c r="B84" s="19"/>
      <c r="C84" s="20"/>
    </row>
    <row r="85" spans="1:3" ht="16.5" x14ac:dyDescent="0.3">
      <c r="A85" s="2"/>
      <c r="B85" s="19"/>
      <c r="C85" s="20"/>
    </row>
    <row r="86" spans="1:3" ht="16.5" x14ac:dyDescent="0.3">
      <c r="A86" s="2"/>
      <c r="B86" s="19"/>
      <c r="C86" s="20"/>
    </row>
    <row r="87" spans="1:3" ht="16.5" x14ac:dyDescent="0.3">
      <c r="A87" s="2"/>
      <c r="B87" s="19"/>
      <c r="C87" s="20"/>
    </row>
    <row r="88" spans="1:3" ht="16.5" x14ac:dyDescent="0.3">
      <c r="A88" s="2"/>
      <c r="B88" s="19"/>
      <c r="C88" s="20"/>
    </row>
    <row r="89" spans="1:3" ht="16.5" x14ac:dyDescent="0.3">
      <c r="A89" s="2"/>
      <c r="B89" s="19"/>
      <c r="C89" s="20"/>
    </row>
    <row r="90" spans="1:3" ht="16.5" x14ac:dyDescent="0.3">
      <c r="A90" s="2"/>
      <c r="B90" s="19"/>
      <c r="C90" s="20"/>
    </row>
    <row r="91" spans="1:3" ht="16.5" x14ac:dyDescent="0.3">
      <c r="A91" s="2"/>
      <c r="B91" s="19"/>
      <c r="C91" s="20"/>
    </row>
    <row r="92" spans="1:3" ht="16.5" x14ac:dyDescent="0.3">
      <c r="A92" s="2"/>
      <c r="B92" s="19"/>
      <c r="C92" s="20"/>
    </row>
    <row r="93" spans="1:3" ht="16.5" x14ac:dyDescent="0.3">
      <c r="A93" s="2"/>
      <c r="B93" s="19"/>
      <c r="C93" s="20"/>
    </row>
    <row r="94" spans="1:3" ht="16.5" x14ac:dyDescent="0.3">
      <c r="A94" s="2"/>
      <c r="B94" s="19"/>
      <c r="C94" s="20"/>
    </row>
    <row r="95" spans="1:3" ht="16.5" x14ac:dyDescent="0.3">
      <c r="A95" s="2"/>
      <c r="B95" s="19"/>
      <c r="C95" s="20"/>
    </row>
    <row r="96" spans="1:3" ht="16.5" x14ac:dyDescent="0.3">
      <c r="A96" s="2"/>
      <c r="B96" s="19"/>
      <c r="C96" s="20"/>
    </row>
    <row r="97" spans="1:3" ht="16.5" x14ac:dyDescent="0.3">
      <c r="A97" s="2"/>
      <c r="B97" s="19"/>
      <c r="C97" s="20"/>
    </row>
    <row r="98" spans="1:3" ht="16.5" x14ac:dyDescent="0.3">
      <c r="A98" s="2"/>
      <c r="B98" s="19"/>
      <c r="C98" s="20"/>
    </row>
    <row r="99" spans="1:3" ht="16.5" x14ac:dyDescent="0.3">
      <c r="A99" s="2"/>
      <c r="B99" s="19"/>
      <c r="C99" s="20"/>
    </row>
    <row r="100" spans="1:3" ht="16.5" x14ac:dyDescent="0.3">
      <c r="A100" s="2"/>
      <c r="B100" s="19"/>
      <c r="C100" s="20"/>
    </row>
    <row r="101" spans="1:3" ht="16.5" x14ac:dyDescent="0.3">
      <c r="A101" s="2"/>
      <c r="B101" s="19"/>
      <c r="C101" s="20"/>
    </row>
    <row r="102" spans="1:3" ht="16.5" x14ac:dyDescent="0.3">
      <c r="A102" s="2"/>
      <c r="B102" s="19"/>
      <c r="C102" s="20"/>
    </row>
    <row r="103" spans="1:3" ht="16.5" x14ac:dyDescent="0.3">
      <c r="A103" s="2"/>
      <c r="B103" s="19"/>
      <c r="C103" s="20"/>
    </row>
    <row r="104" spans="1:3" ht="16.5" x14ac:dyDescent="0.3">
      <c r="A104" s="2"/>
      <c r="B104" s="19"/>
      <c r="C104" s="20"/>
    </row>
    <row r="105" spans="1:3" ht="16.5" x14ac:dyDescent="0.3">
      <c r="A105" s="2"/>
      <c r="B105" s="19"/>
      <c r="C105" s="20"/>
    </row>
    <row r="106" spans="1:3" ht="16.5" x14ac:dyDescent="0.3">
      <c r="A106" s="2"/>
      <c r="B106" s="19"/>
      <c r="C106" s="20"/>
    </row>
    <row r="107" spans="1:3" ht="16.5" x14ac:dyDescent="0.3">
      <c r="A107" s="2"/>
      <c r="B107" s="19"/>
      <c r="C107" s="20"/>
    </row>
    <row r="108" spans="1:3" ht="16.5" x14ac:dyDescent="0.3">
      <c r="A108" s="2"/>
      <c r="B108" s="19"/>
      <c r="C108" s="20"/>
    </row>
    <row r="109" spans="1:3" ht="16.5" x14ac:dyDescent="0.3">
      <c r="A109" s="2"/>
      <c r="B109" s="19"/>
      <c r="C109" s="20"/>
    </row>
    <row r="110" spans="1:3" ht="16.5" x14ac:dyDescent="0.3">
      <c r="A110" s="2"/>
      <c r="B110" s="19"/>
      <c r="C110" s="20"/>
    </row>
    <row r="111" spans="1:3" ht="16.5" x14ac:dyDescent="0.3">
      <c r="A111" s="2"/>
      <c r="B111" s="19"/>
      <c r="C111" s="20"/>
    </row>
    <row r="112" spans="1:3" ht="16.5" x14ac:dyDescent="0.3">
      <c r="A112" s="2"/>
      <c r="B112" s="19"/>
      <c r="C112" s="20"/>
    </row>
    <row r="113" spans="1:3" ht="16.5" x14ac:dyDescent="0.3">
      <c r="A113" s="2"/>
      <c r="B113" s="19"/>
      <c r="C113" s="20"/>
    </row>
    <row r="114" spans="1:3" ht="16.5" x14ac:dyDescent="0.3">
      <c r="A114" s="2"/>
      <c r="B114" s="19"/>
      <c r="C114" s="20"/>
    </row>
    <row r="115" spans="1:3" ht="16.5" x14ac:dyDescent="0.3">
      <c r="A115" s="2"/>
      <c r="B115" s="19"/>
      <c r="C115" s="20"/>
    </row>
    <row r="116" spans="1:3" ht="16.5" x14ac:dyDescent="0.3">
      <c r="A116" s="2"/>
      <c r="B116" s="19"/>
      <c r="C116" s="20"/>
    </row>
    <row r="117" spans="1:3" ht="16.5" x14ac:dyDescent="0.3">
      <c r="A117" s="2"/>
      <c r="B117" s="19"/>
      <c r="C117" s="20"/>
    </row>
    <row r="118" spans="1:3" ht="16.5" x14ac:dyDescent="0.3">
      <c r="A118" s="2"/>
      <c r="B118" s="19"/>
      <c r="C118" s="20"/>
    </row>
    <row r="119" spans="1:3" ht="16.5" x14ac:dyDescent="0.3">
      <c r="A119" s="2"/>
      <c r="B119" s="19"/>
      <c r="C119" s="20"/>
    </row>
    <row r="120" spans="1:3" ht="16.5" x14ac:dyDescent="0.3">
      <c r="A120" s="2"/>
      <c r="B120" s="19"/>
      <c r="C120" s="20"/>
    </row>
    <row r="121" spans="1:3" ht="16.5" x14ac:dyDescent="0.3">
      <c r="A121" s="2"/>
      <c r="B121" s="19"/>
      <c r="C121" s="20"/>
    </row>
    <row r="122" spans="1:3" ht="16.5" x14ac:dyDescent="0.3">
      <c r="A122" s="2"/>
      <c r="B122" s="19"/>
      <c r="C122" s="20"/>
    </row>
    <row r="123" spans="1:3" ht="16.5" x14ac:dyDescent="0.3">
      <c r="A123" s="2"/>
      <c r="B123" s="19"/>
      <c r="C123" s="20"/>
    </row>
    <row r="124" spans="1:3" ht="16.5" x14ac:dyDescent="0.3">
      <c r="A124" s="2"/>
      <c r="B124" s="19"/>
      <c r="C124" s="20"/>
    </row>
    <row r="125" spans="1:3" ht="16.5" x14ac:dyDescent="0.3">
      <c r="A125" s="2"/>
      <c r="B125" s="19"/>
      <c r="C125" s="20"/>
    </row>
    <row r="126" spans="1:3" ht="16.5" x14ac:dyDescent="0.3">
      <c r="A126" s="2"/>
      <c r="B126" s="19"/>
      <c r="C126" s="20"/>
    </row>
    <row r="127" spans="1:3" ht="16.5" x14ac:dyDescent="0.3">
      <c r="A127" s="2"/>
      <c r="B127" s="19"/>
      <c r="C127" s="20"/>
    </row>
    <row r="128" spans="1:3" ht="16.5" x14ac:dyDescent="0.3">
      <c r="A128" s="2"/>
      <c r="B128" s="19"/>
      <c r="C128" s="20"/>
    </row>
    <row r="129" spans="1:3" ht="16.5" x14ac:dyDescent="0.3">
      <c r="A129" s="2"/>
      <c r="B129" s="19"/>
      <c r="C129" s="20"/>
    </row>
    <row r="130" spans="1:3" ht="16.5" x14ac:dyDescent="0.3">
      <c r="A130" s="2"/>
      <c r="B130" s="19"/>
      <c r="C130" s="20"/>
    </row>
    <row r="131" spans="1:3" ht="16.5" x14ac:dyDescent="0.3">
      <c r="A131" s="2"/>
      <c r="B131" s="19"/>
      <c r="C131" s="20"/>
    </row>
    <row r="132" spans="1:3" ht="16.5" x14ac:dyDescent="0.3">
      <c r="A132" s="2"/>
      <c r="B132" s="19"/>
      <c r="C132" s="20"/>
    </row>
    <row r="133" spans="1:3" ht="16.5" x14ac:dyDescent="0.3">
      <c r="A133" s="2"/>
      <c r="B133" s="19"/>
      <c r="C133" s="20"/>
    </row>
    <row r="134" spans="1:3" ht="16.5" x14ac:dyDescent="0.3">
      <c r="A134" s="2"/>
      <c r="B134" s="19"/>
      <c r="C134" s="20"/>
    </row>
    <row r="135" spans="1:3" ht="16.5" x14ac:dyDescent="0.3">
      <c r="A135" s="2"/>
      <c r="B135" s="19"/>
      <c r="C135" s="20"/>
    </row>
    <row r="136" spans="1:3" ht="16.5" x14ac:dyDescent="0.3">
      <c r="A136" s="2"/>
      <c r="B136" s="19"/>
      <c r="C136" s="20"/>
    </row>
    <row r="137" spans="1:3" ht="16.5" x14ac:dyDescent="0.3">
      <c r="A137" s="2"/>
      <c r="B137" s="19"/>
      <c r="C137" s="20"/>
    </row>
    <row r="138" spans="1:3" ht="16.5" x14ac:dyDescent="0.3">
      <c r="A138" s="2"/>
      <c r="B138" s="19"/>
      <c r="C138" s="20"/>
    </row>
    <row r="139" spans="1:3" ht="16.5" x14ac:dyDescent="0.3">
      <c r="A139" s="2"/>
      <c r="B139" s="19"/>
      <c r="C139" s="20"/>
    </row>
    <row r="140" spans="1:3" ht="16.5" x14ac:dyDescent="0.3">
      <c r="A140" s="2"/>
      <c r="B140" s="19"/>
      <c r="C140" s="20"/>
    </row>
    <row r="141" spans="1:3" ht="16.5" x14ac:dyDescent="0.3">
      <c r="A141" s="2"/>
      <c r="B141" s="19"/>
      <c r="C141" s="20"/>
    </row>
    <row r="142" spans="1:3" ht="16.5" x14ac:dyDescent="0.3">
      <c r="A142" s="2"/>
      <c r="B142" s="19"/>
      <c r="C142" s="20"/>
    </row>
    <row r="143" spans="1:3" ht="16.5" x14ac:dyDescent="0.3">
      <c r="A143" s="2"/>
      <c r="B143" s="19"/>
      <c r="C143" s="20"/>
    </row>
    <row r="144" spans="1:3" ht="16.5" x14ac:dyDescent="0.3">
      <c r="A144" s="2"/>
      <c r="B144" s="19"/>
      <c r="C144" s="20"/>
    </row>
    <row r="145" spans="1:3" ht="16.5" x14ac:dyDescent="0.3">
      <c r="A145" s="2"/>
      <c r="B145" s="19"/>
      <c r="C145" s="20"/>
    </row>
    <row r="146" spans="1:3" ht="16.5" x14ac:dyDescent="0.3">
      <c r="A146" s="2"/>
      <c r="B146" s="19"/>
      <c r="C146" s="20"/>
    </row>
    <row r="147" spans="1:3" ht="16.5" x14ac:dyDescent="0.3">
      <c r="A147" s="2"/>
      <c r="B147" s="19"/>
      <c r="C147" s="20"/>
    </row>
    <row r="148" spans="1:3" ht="16.5" x14ac:dyDescent="0.3">
      <c r="A148" s="2"/>
      <c r="B148" s="19"/>
      <c r="C148" s="20"/>
    </row>
    <row r="149" spans="1:3" ht="16.5" x14ac:dyDescent="0.3">
      <c r="A149" s="2"/>
      <c r="B149" s="19"/>
      <c r="C149" s="20"/>
    </row>
    <row r="150" spans="1:3" ht="16.5" x14ac:dyDescent="0.3">
      <c r="A150" s="2"/>
      <c r="B150" s="19"/>
      <c r="C150" s="20"/>
    </row>
    <row r="151" spans="1:3" ht="16.5" x14ac:dyDescent="0.3">
      <c r="A151" s="2"/>
      <c r="B151" s="19"/>
      <c r="C151" s="20"/>
    </row>
    <row r="152" spans="1:3" ht="16.5" x14ac:dyDescent="0.3">
      <c r="A152" s="2"/>
      <c r="B152" s="19"/>
      <c r="C152" s="20"/>
    </row>
    <row r="153" spans="1:3" ht="16.5" x14ac:dyDescent="0.3">
      <c r="A153" s="2"/>
      <c r="B153" s="19"/>
      <c r="C153" s="20"/>
    </row>
    <row r="154" spans="1:3" ht="16.5" x14ac:dyDescent="0.3">
      <c r="A154" s="2"/>
      <c r="B154" s="19"/>
      <c r="C154" s="20"/>
    </row>
    <row r="155" spans="1:3" ht="16.5" x14ac:dyDescent="0.3">
      <c r="A155" s="2"/>
      <c r="B155" s="19"/>
      <c r="C155" s="20"/>
    </row>
    <row r="156" spans="1:3" ht="16.5" x14ac:dyDescent="0.3">
      <c r="A156" s="2"/>
      <c r="B156" s="19"/>
      <c r="C156" s="20"/>
    </row>
    <row r="157" spans="1:3" ht="16.5" x14ac:dyDescent="0.3">
      <c r="A157" s="2"/>
      <c r="B157" s="19"/>
      <c r="C157" s="20"/>
    </row>
    <row r="158" spans="1:3" ht="16.5" x14ac:dyDescent="0.3">
      <c r="A158" s="2"/>
      <c r="B158" s="19"/>
      <c r="C158" s="20"/>
    </row>
    <row r="159" spans="1:3" ht="16.5" x14ac:dyDescent="0.3">
      <c r="A159" s="2"/>
      <c r="B159" s="19"/>
      <c r="C159" s="20"/>
    </row>
    <row r="160" spans="1:3" ht="16.5" x14ac:dyDescent="0.3">
      <c r="A160" s="2"/>
      <c r="B160" s="19"/>
      <c r="C160" s="20"/>
    </row>
    <row r="161" spans="1:3" ht="16.5" x14ac:dyDescent="0.3">
      <c r="A161" s="2"/>
      <c r="B161" s="19"/>
      <c r="C161" s="20"/>
    </row>
    <row r="162" spans="1:3" ht="16.5" x14ac:dyDescent="0.3">
      <c r="A162" s="2"/>
      <c r="B162" s="19"/>
      <c r="C162" s="20"/>
    </row>
    <row r="163" spans="1:3" ht="16.5" x14ac:dyDescent="0.3">
      <c r="A163" s="2"/>
      <c r="B163" s="19"/>
      <c r="C163" s="20"/>
    </row>
    <row r="164" spans="1:3" ht="16.5" x14ac:dyDescent="0.3">
      <c r="A164" s="2"/>
      <c r="B164" s="19"/>
      <c r="C164" s="20"/>
    </row>
    <row r="165" spans="1:3" ht="16.5" x14ac:dyDescent="0.3">
      <c r="A165" s="2"/>
      <c r="B165" s="19"/>
      <c r="C165" s="20"/>
    </row>
    <row r="166" spans="1:3" ht="16.5" x14ac:dyDescent="0.3">
      <c r="A166" s="2"/>
      <c r="B166" s="19"/>
      <c r="C166" s="20"/>
    </row>
    <row r="167" spans="1:3" ht="16.5" x14ac:dyDescent="0.3">
      <c r="A167" s="2"/>
      <c r="B167" s="19"/>
      <c r="C167" s="20"/>
    </row>
    <row r="168" spans="1:3" ht="16.5" x14ac:dyDescent="0.3">
      <c r="A168" s="2"/>
      <c r="B168" s="19"/>
      <c r="C168" s="20"/>
    </row>
    <row r="169" spans="1:3" ht="16.5" x14ac:dyDescent="0.3">
      <c r="A169" s="2"/>
      <c r="B169" s="19"/>
      <c r="C169" s="20"/>
    </row>
    <row r="170" spans="1:3" ht="16.5" x14ac:dyDescent="0.3">
      <c r="A170" s="2"/>
      <c r="B170" s="19"/>
      <c r="C170" s="20"/>
    </row>
    <row r="171" spans="1:3" ht="16.5" x14ac:dyDescent="0.3">
      <c r="A171" s="2"/>
      <c r="B171" s="19"/>
      <c r="C171" s="20"/>
    </row>
    <row r="172" spans="1:3" ht="16.5" x14ac:dyDescent="0.3">
      <c r="A172" s="2"/>
      <c r="B172" s="19"/>
      <c r="C172" s="20"/>
    </row>
    <row r="173" spans="1:3" ht="16.5" x14ac:dyDescent="0.3">
      <c r="A173" s="2"/>
      <c r="B173" s="19"/>
      <c r="C173" s="20"/>
    </row>
    <row r="174" spans="1:3" ht="16.5" x14ac:dyDescent="0.3">
      <c r="A174" s="2"/>
      <c r="B174" s="19"/>
      <c r="C174" s="20"/>
    </row>
    <row r="175" spans="1:3" ht="16.5" x14ac:dyDescent="0.3">
      <c r="A175" s="2"/>
      <c r="B175" s="19"/>
      <c r="C175" s="20"/>
    </row>
    <row r="176" spans="1:3" ht="16.5" x14ac:dyDescent="0.3">
      <c r="A176" s="2"/>
      <c r="B176" s="19"/>
      <c r="C176" s="20"/>
    </row>
    <row r="177" spans="1:3" ht="16.5" x14ac:dyDescent="0.3">
      <c r="A177" s="2"/>
      <c r="B177" s="19"/>
      <c r="C177" s="20"/>
    </row>
    <row r="178" spans="1:3" ht="16.5" x14ac:dyDescent="0.3">
      <c r="A178" s="2"/>
      <c r="B178" s="19"/>
      <c r="C178" s="20"/>
    </row>
    <row r="179" spans="1:3" ht="16.5" x14ac:dyDescent="0.3">
      <c r="A179" s="2"/>
      <c r="B179" s="19"/>
      <c r="C179" s="20"/>
    </row>
    <row r="180" spans="1:3" ht="16.5" x14ac:dyDescent="0.3">
      <c r="A180" s="2"/>
      <c r="B180" s="19"/>
      <c r="C180" s="20"/>
    </row>
    <row r="181" spans="1:3" ht="16.5" x14ac:dyDescent="0.3">
      <c r="A181" s="2"/>
      <c r="B181" s="19"/>
      <c r="C181" s="20"/>
    </row>
    <row r="182" spans="1:3" ht="16.5" x14ac:dyDescent="0.3">
      <c r="A182" s="2"/>
      <c r="B182" s="19"/>
      <c r="C182" s="20"/>
    </row>
    <row r="183" spans="1:3" ht="16.5" x14ac:dyDescent="0.3">
      <c r="A183" s="2"/>
      <c r="B183" s="19"/>
      <c r="C183" s="20"/>
    </row>
    <row r="184" spans="1:3" ht="16.5" x14ac:dyDescent="0.3">
      <c r="A184" s="2"/>
      <c r="B184" s="19"/>
      <c r="C184" s="20"/>
    </row>
    <row r="185" spans="1:3" ht="16.5" x14ac:dyDescent="0.3">
      <c r="A185" s="2"/>
      <c r="B185" s="19"/>
      <c r="C185" s="20"/>
    </row>
    <row r="186" spans="1:3" ht="16.5" x14ac:dyDescent="0.3">
      <c r="A186" s="2"/>
      <c r="B186" s="19"/>
      <c r="C186" s="20"/>
    </row>
    <row r="187" spans="1:3" ht="16.5" x14ac:dyDescent="0.3">
      <c r="A187" s="2"/>
      <c r="B187" s="19"/>
      <c r="C187" s="20"/>
    </row>
    <row r="188" spans="1:3" ht="16.5" x14ac:dyDescent="0.3">
      <c r="A188" s="2"/>
      <c r="B188" s="19"/>
      <c r="C188" s="20"/>
    </row>
    <row r="189" spans="1:3" ht="16.5" x14ac:dyDescent="0.3">
      <c r="A189" s="2"/>
      <c r="B189" s="19"/>
      <c r="C189" s="20"/>
    </row>
    <row r="190" spans="1:3" ht="16.5" x14ac:dyDescent="0.3">
      <c r="A190" s="2"/>
      <c r="B190" s="19"/>
      <c r="C190" s="20"/>
    </row>
    <row r="191" spans="1:3" ht="16.5" x14ac:dyDescent="0.3">
      <c r="A191" s="2"/>
      <c r="B191" s="19"/>
      <c r="C191" s="20"/>
    </row>
    <row r="192" spans="1:3" ht="16.5" x14ac:dyDescent="0.3">
      <c r="A192" s="2"/>
      <c r="B192" s="19"/>
      <c r="C192" s="20"/>
    </row>
    <row r="193" spans="1:3" ht="16.5" x14ac:dyDescent="0.3">
      <c r="A193" s="2"/>
      <c r="B193" s="19"/>
      <c r="C193" s="20"/>
    </row>
    <row r="194" spans="1:3" ht="16.5" x14ac:dyDescent="0.3">
      <c r="A194" s="2"/>
      <c r="B194" s="19"/>
      <c r="C194" s="20"/>
    </row>
    <row r="195" spans="1:3" ht="16.5" x14ac:dyDescent="0.3">
      <c r="A195" s="2"/>
      <c r="B195" s="19"/>
      <c r="C195" s="20"/>
    </row>
    <row r="196" spans="1:3" ht="16.5" x14ac:dyDescent="0.3">
      <c r="A196" s="2"/>
      <c r="B196" s="19"/>
      <c r="C196" s="20"/>
    </row>
    <row r="197" spans="1:3" ht="16.5" x14ac:dyDescent="0.3">
      <c r="A197" s="2"/>
      <c r="B197" s="19"/>
      <c r="C197" s="20"/>
    </row>
    <row r="198" spans="1:3" ht="16.5" x14ac:dyDescent="0.3">
      <c r="A198" s="2"/>
      <c r="B198" s="19"/>
      <c r="C198" s="20"/>
    </row>
    <row r="199" spans="1:3" ht="16.5" x14ac:dyDescent="0.3">
      <c r="A199" s="2"/>
      <c r="B199" s="19"/>
      <c r="C199" s="20"/>
    </row>
    <row r="200" spans="1:3" ht="16.5" x14ac:dyDescent="0.3">
      <c r="A200" s="2"/>
      <c r="B200" s="19"/>
      <c r="C200" s="20"/>
    </row>
    <row r="201" spans="1:3" ht="16.5" x14ac:dyDescent="0.3">
      <c r="A201" s="2"/>
      <c r="B201" s="19"/>
      <c r="C201" s="20"/>
    </row>
    <row r="202" spans="1:3" ht="16.5" x14ac:dyDescent="0.3">
      <c r="A202" s="2"/>
      <c r="B202" s="19"/>
      <c r="C202" s="20"/>
    </row>
    <row r="203" spans="1:3" ht="16.5" x14ac:dyDescent="0.3">
      <c r="A203" s="2"/>
      <c r="B203" s="19"/>
      <c r="C203" s="20"/>
    </row>
    <row r="204" spans="1:3" ht="16.5" x14ac:dyDescent="0.3">
      <c r="A204" s="2"/>
      <c r="B204" s="19"/>
      <c r="C204" s="20"/>
    </row>
    <row r="205" spans="1:3" ht="16.5" x14ac:dyDescent="0.3">
      <c r="A205" s="2"/>
      <c r="B205" s="19"/>
      <c r="C205" s="20"/>
    </row>
    <row r="206" spans="1:3" ht="16.5" x14ac:dyDescent="0.3">
      <c r="A206" s="2"/>
      <c r="B206" s="19"/>
      <c r="C206" s="20"/>
    </row>
    <row r="207" spans="1:3" ht="16.5" x14ac:dyDescent="0.3">
      <c r="A207" s="2"/>
      <c r="B207" s="19"/>
      <c r="C207" s="20"/>
    </row>
    <row r="208" spans="1:3" ht="16.5" x14ac:dyDescent="0.3">
      <c r="A208" s="2"/>
      <c r="B208" s="19"/>
      <c r="C208" s="20"/>
    </row>
    <row r="209" spans="1:3" ht="16.5" x14ac:dyDescent="0.3">
      <c r="A209" s="2"/>
      <c r="B209" s="19"/>
      <c r="C209" s="20"/>
    </row>
    <row r="210" spans="1:3" ht="16.5" x14ac:dyDescent="0.3">
      <c r="A210" s="2"/>
      <c r="B210" s="19"/>
      <c r="C210" s="20"/>
    </row>
    <row r="211" spans="1:3" ht="16.5" x14ac:dyDescent="0.3">
      <c r="A211" s="2"/>
      <c r="B211" s="19"/>
      <c r="C211" s="20"/>
    </row>
    <row r="212" spans="1:3" ht="16.5" x14ac:dyDescent="0.3">
      <c r="A212" s="2"/>
      <c r="B212" s="19"/>
      <c r="C212" s="20"/>
    </row>
    <row r="213" spans="1:3" ht="16.5" x14ac:dyDescent="0.3">
      <c r="A213" s="2"/>
      <c r="B213" s="19"/>
      <c r="C213" s="20"/>
    </row>
    <row r="214" spans="1:3" ht="16.5" x14ac:dyDescent="0.3">
      <c r="A214" s="2"/>
      <c r="B214" s="19"/>
      <c r="C214" s="20"/>
    </row>
    <row r="215" spans="1:3" ht="16.5" x14ac:dyDescent="0.3">
      <c r="A215" s="2"/>
      <c r="B215" s="19"/>
      <c r="C215" s="20"/>
    </row>
    <row r="216" spans="1:3" ht="16.5" x14ac:dyDescent="0.3">
      <c r="A216" s="2"/>
      <c r="B216" s="19"/>
      <c r="C216" s="20"/>
    </row>
    <row r="217" spans="1:3" ht="16.5" x14ac:dyDescent="0.3">
      <c r="A217" s="2"/>
      <c r="B217" s="19"/>
      <c r="C217" s="20"/>
    </row>
    <row r="218" spans="1:3" ht="16.5" x14ac:dyDescent="0.3">
      <c r="A218" s="2"/>
      <c r="B218" s="19"/>
      <c r="C218" s="20"/>
    </row>
    <row r="219" spans="1:3" ht="16.5" x14ac:dyDescent="0.3">
      <c r="A219" s="2"/>
      <c r="B219" s="19"/>
      <c r="C219" s="20"/>
    </row>
    <row r="220" spans="1:3" ht="16.5" x14ac:dyDescent="0.3">
      <c r="A220" s="2"/>
      <c r="B220" s="19"/>
      <c r="C220" s="20"/>
    </row>
    <row r="221" spans="1:3" ht="16.5" x14ac:dyDescent="0.3">
      <c r="A221" s="2"/>
      <c r="B221" s="19"/>
      <c r="C221" s="20"/>
    </row>
    <row r="222" spans="1:3" ht="16.5" x14ac:dyDescent="0.3">
      <c r="A222" s="2"/>
      <c r="B222" s="19"/>
      <c r="C222" s="20"/>
    </row>
    <row r="223" spans="1:3" ht="16.5" x14ac:dyDescent="0.3">
      <c r="A223" s="2"/>
      <c r="B223" s="19"/>
      <c r="C223" s="20"/>
    </row>
    <row r="224" spans="1:3" ht="16.5" x14ac:dyDescent="0.3">
      <c r="A224" s="2"/>
      <c r="B224" s="19"/>
      <c r="C224" s="20"/>
    </row>
    <row r="225" spans="1:3" ht="16.5" x14ac:dyDescent="0.3">
      <c r="A225" s="2"/>
      <c r="B225" s="19"/>
      <c r="C225" s="20"/>
    </row>
    <row r="226" spans="1:3" ht="16.5" x14ac:dyDescent="0.3">
      <c r="A226" s="2"/>
      <c r="B226" s="19"/>
      <c r="C226" s="20"/>
    </row>
    <row r="227" spans="1:3" ht="16.5" x14ac:dyDescent="0.3">
      <c r="A227" s="2"/>
      <c r="B227" s="19"/>
      <c r="C227" s="20"/>
    </row>
    <row r="228" spans="1:3" ht="16.5" x14ac:dyDescent="0.3">
      <c r="A228" s="2"/>
      <c r="B228" s="19"/>
      <c r="C228" s="20"/>
    </row>
    <row r="229" spans="1:3" ht="16.5" x14ac:dyDescent="0.3">
      <c r="A229" s="2"/>
      <c r="B229" s="19"/>
      <c r="C229" s="20"/>
    </row>
    <row r="230" spans="1:3" ht="16.5" x14ac:dyDescent="0.3">
      <c r="A230" s="2"/>
      <c r="B230" s="19"/>
      <c r="C230" s="20"/>
    </row>
    <row r="231" spans="1:3" ht="16.5" x14ac:dyDescent="0.3">
      <c r="A231" s="2"/>
      <c r="B231" s="19"/>
      <c r="C231" s="20"/>
    </row>
    <row r="232" spans="1:3" ht="16.5" x14ac:dyDescent="0.3">
      <c r="A232" s="2"/>
      <c r="B232" s="19"/>
      <c r="C232" s="20"/>
    </row>
    <row r="233" spans="1:3" ht="16.5" x14ac:dyDescent="0.3">
      <c r="A233" s="2"/>
      <c r="B233" s="19"/>
      <c r="C233" s="20"/>
    </row>
    <row r="234" spans="1:3" ht="16.5" x14ac:dyDescent="0.3">
      <c r="A234" s="2"/>
      <c r="B234" s="19"/>
      <c r="C234" s="20"/>
    </row>
    <row r="235" spans="1:3" ht="16.5" x14ac:dyDescent="0.3">
      <c r="A235" s="2"/>
      <c r="B235" s="19"/>
      <c r="C235" s="20"/>
    </row>
    <row r="236" spans="1:3" ht="16.5" x14ac:dyDescent="0.3">
      <c r="A236" s="2"/>
      <c r="B236" s="19"/>
      <c r="C236" s="20"/>
    </row>
    <row r="237" spans="1:3" ht="16.5" x14ac:dyDescent="0.3">
      <c r="A237" s="2"/>
      <c r="B237" s="19"/>
      <c r="C237" s="20"/>
    </row>
    <row r="238" spans="1:3" ht="16.5" x14ac:dyDescent="0.3">
      <c r="A238" s="2"/>
      <c r="B238" s="19"/>
      <c r="C238" s="20"/>
    </row>
    <row r="239" spans="1:3" ht="16.5" x14ac:dyDescent="0.3">
      <c r="A239" s="2"/>
      <c r="B239" s="19"/>
      <c r="C239" s="20"/>
    </row>
    <row r="240" spans="1:3" ht="16.5" x14ac:dyDescent="0.3">
      <c r="A240" s="2"/>
      <c r="B240" s="19"/>
      <c r="C240" s="20"/>
    </row>
    <row r="241" spans="1:3" ht="16.5" x14ac:dyDescent="0.3">
      <c r="A241" s="2"/>
      <c r="B241" s="19"/>
      <c r="C241" s="20"/>
    </row>
    <row r="242" spans="1:3" ht="16.5" x14ac:dyDescent="0.3">
      <c r="A242" s="2"/>
      <c r="B242" s="19"/>
      <c r="C242" s="20"/>
    </row>
    <row r="243" spans="1:3" ht="16.5" x14ac:dyDescent="0.3">
      <c r="A243" s="2"/>
      <c r="B243" s="19"/>
      <c r="C243" s="20"/>
    </row>
    <row r="244" spans="1:3" ht="16.5" x14ac:dyDescent="0.3">
      <c r="A244" s="2"/>
      <c r="B244" s="19"/>
      <c r="C244" s="20"/>
    </row>
    <row r="245" spans="1:3" ht="16.5" x14ac:dyDescent="0.3">
      <c r="A245" s="2"/>
      <c r="B245" s="19"/>
      <c r="C245" s="20"/>
    </row>
    <row r="246" spans="1:3" ht="16.5" x14ac:dyDescent="0.3">
      <c r="A246" s="2"/>
      <c r="B246" s="19"/>
      <c r="C246" s="20"/>
    </row>
    <row r="247" spans="1:3" ht="16.5" x14ac:dyDescent="0.3">
      <c r="A247" s="2"/>
      <c r="B247" s="19"/>
      <c r="C247" s="20"/>
    </row>
    <row r="248" spans="1:3" ht="16.5" x14ac:dyDescent="0.3">
      <c r="A248" s="2"/>
      <c r="B248" s="19"/>
      <c r="C248" s="20"/>
    </row>
    <row r="249" spans="1:3" ht="16.5" x14ac:dyDescent="0.3">
      <c r="A249" s="2"/>
      <c r="B249" s="20"/>
      <c r="C249" s="20"/>
    </row>
    <row r="250" spans="1:3" ht="16.5" x14ac:dyDescent="0.3">
      <c r="A250" s="2"/>
      <c r="B250" s="20"/>
      <c r="C250" s="20"/>
    </row>
    <row r="251" spans="1:3" ht="16.5" x14ac:dyDescent="0.3">
      <c r="A251" s="2"/>
      <c r="B251" s="20"/>
      <c r="C251" s="20"/>
    </row>
    <row r="252" spans="1:3" ht="16.5" x14ac:dyDescent="0.3">
      <c r="A252" s="2"/>
      <c r="B252" s="20"/>
      <c r="C252" s="20"/>
    </row>
    <row r="253" spans="1:3" ht="16.5" x14ac:dyDescent="0.3">
      <c r="A253" s="2"/>
      <c r="B253" s="20"/>
      <c r="C253" s="20"/>
    </row>
    <row r="254" spans="1:3" ht="16.5" x14ac:dyDescent="0.3">
      <c r="A254" s="2"/>
      <c r="B254" s="20"/>
      <c r="C254" s="20"/>
    </row>
    <row r="255" spans="1:3" ht="16.5" x14ac:dyDescent="0.3">
      <c r="A255" s="2"/>
      <c r="B255" s="20"/>
      <c r="C255" s="20"/>
    </row>
    <row r="256" spans="1:3" ht="16.5" x14ac:dyDescent="0.3">
      <c r="A256" s="2"/>
      <c r="B256" s="20"/>
      <c r="C256" s="20"/>
    </row>
    <row r="257" spans="1:3" ht="16.5" x14ac:dyDescent="0.3">
      <c r="A257" s="2"/>
      <c r="B257" s="20"/>
      <c r="C257" s="20"/>
    </row>
    <row r="258" spans="1:3" ht="16.5" x14ac:dyDescent="0.3">
      <c r="A258" s="2"/>
      <c r="B258" s="20"/>
      <c r="C258" s="20"/>
    </row>
    <row r="259" spans="1:3" ht="16.5" x14ac:dyDescent="0.3">
      <c r="A259" s="2"/>
      <c r="B259" s="20"/>
      <c r="C259" s="20"/>
    </row>
    <row r="260" spans="1:3" ht="16.5" x14ac:dyDescent="0.3">
      <c r="A260" s="2"/>
      <c r="B260" s="20"/>
      <c r="C260" s="20"/>
    </row>
    <row r="261" spans="1:3" ht="16.5" x14ac:dyDescent="0.3">
      <c r="A261" s="2"/>
      <c r="B261" s="20"/>
      <c r="C261" s="20"/>
    </row>
    <row r="262" spans="1:3" ht="16.5" x14ac:dyDescent="0.3">
      <c r="A262" s="2"/>
      <c r="B262" s="20"/>
      <c r="C262" s="20"/>
    </row>
    <row r="263" spans="1:3" ht="16.5" x14ac:dyDescent="0.3">
      <c r="A263" s="2"/>
      <c r="B263" s="20"/>
      <c r="C263" s="20"/>
    </row>
    <row r="264" spans="1:3" ht="16.5" x14ac:dyDescent="0.3">
      <c r="A264" s="2"/>
      <c r="B264" s="20"/>
      <c r="C264" s="20"/>
    </row>
    <row r="265" spans="1:3" ht="16.5" x14ac:dyDescent="0.3">
      <c r="A265" s="2"/>
      <c r="B265" s="20"/>
      <c r="C265" s="20"/>
    </row>
    <row r="266" spans="1:3" ht="16.5" x14ac:dyDescent="0.3">
      <c r="A266" s="2"/>
      <c r="B266" s="20"/>
      <c r="C266" s="20"/>
    </row>
    <row r="267" spans="1:3" ht="16.5" x14ac:dyDescent="0.3">
      <c r="A267" s="2"/>
      <c r="B267" s="20"/>
      <c r="C267" s="20"/>
    </row>
    <row r="268" spans="1:3" ht="16.5" x14ac:dyDescent="0.3">
      <c r="A268" s="2"/>
      <c r="B268" s="20"/>
      <c r="C268" s="20"/>
    </row>
    <row r="269" spans="1:3" ht="16.5" x14ac:dyDescent="0.3">
      <c r="A269" s="2"/>
      <c r="B269" s="20"/>
      <c r="C269" s="20"/>
    </row>
    <row r="270" spans="1:3" ht="16.5" x14ac:dyDescent="0.3">
      <c r="A270" s="2"/>
      <c r="B270" s="20"/>
      <c r="C270" s="20"/>
    </row>
    <row r="271" spans="1:3" ht="16.5" x14ac:dyDescent="0.3">
      <c r="A271" s="2"/>
      <c r="B271" s="20"/>
      <c r="C271" s="20"/>
    </row>
    <row r="272" spans="1:3" ht="16.5" x14ac:dyDescent="0.3">
      <c r="A272" s="2"/>
      <c r="B272" s="20"/>
      <c r="C272" s="20"/>
    </row>
    <row r="273" spans="1:3" ht="16.5" x14ac:dyDescent="0.3">
      <c r="A273" s="2"/>
      <c r="B273" s="20"/>
      <c r="C273" s="20"/>
    </row>
    <row r="274" spans="1:3" ht="16.5" x14ac:dyDescent="0.3">
      <c r="A274" s="2"/>
      <c r="B274" s="20"/>
      <c r="C274" s="20"/>
    </row>
    <row r="275" spans="1:3" ht="16.5" x14ac:dyDescent="0.3">
      <c r="A275" s="2"/>
      <c r="B275" s="20"/>
      <c r="C275" s="20"/>
    </row>
    <row r="276" spans="1:3" ht="16.5" x14ac:dyDescent="0.3">
      <c r="A276" s="2"/>
      <c r="B276" s="20"/>
      <c r="C276" s="20"/>
    </row>
    <row r="277" spans="1:3" ht="16.5" x14ac:dyDescent="0.3">
      <c r="A277" s="2"/>
      <c r="B277" s="20"/>
      <c r="C277" s="20"/>
    </row>
    <row r="278" spans="1:3" ht="16.5" x14ac:dyDescent="0.3">
      <c r="A278" s="2"/>
      <c r="B278" s="20"/>
      <c r="C278" s="20"/>
    </row>
    <row r="279" spans="1:3" ht="16.5" x14ac:dyDescent="0.3">
      <c r="A279" s="2"/>
      <c r="B279" s="20"/>
      <c r="C279" s="20"/>
    </row>
    <row r="280" spans="1:3" ht="16.5" x14ac:dyDescent="0.3">
      <c r="A280" s="2"/>
      <c r="B280" s="20"/>
      <c r="C280" s="20"/>
    </row>
    <row r="281" spans="1:3" ht="16.5" x14ac:dyDescent="0.3">
      <c r="A281" s="2"/>
      <c r="B281" s="20"/>
      <c r="C281" s="20"/>
    </row>
    <row r="282" spans="1:3" ht="16.5" x14ac:dyDescent="0.3">
      <c r="A282" s="2"/>
      <c r="B282" s="20"/>
      <c r="C282" s="20"/>
    </row>
    <row r="283" spans="1:3" ht="16.5" x14ac:dyDescent="0.3">
      <c r="A283" s="2"/>
      <c r="B283" s="20"/>
      <c r="C283" s="20"/>
    </row>
    <row r="284" spans="1:3" ht="16.5" x14ac:dyDescent="0.3">
      <c r="A284" s="2"/>
      <c r="B284" s="20"/>
      <c r="C284" s="20"/>
    </row>
    <row r="285" spans="1:3" ht="16.5" x14ac:dyDescent="0.3">
      <c r="A285" s="2"/>
      <c r="B285" s="20"/>
      <c r="C285" s="20"/>
    </row>
    <row r="286" spans="1:3" ht="16.5" x14ac:dyDescent="0.3">
      <c r="A286" s="2"/>
      <c r="B286" s="20"/>
      <c r="C286" s="20"/>
    </row>
    <row r="287" spans="1:3" ht="16.5" x14ac:dyDescent="0.3">
      <c r="A287" s="2"/>
      <c r="B287" s="20"/>
      <c r="C287" s="20"/>
    </row>
    <row r="288" spans="1:3" ht="16.5" x14ac:dyDescent="0.3">
      <c r="A288" s="2"/>
      <c r="B288" s="20"/>
      <c r="C288" s="20"/>
    </row>
    <row r="289" spans="1:3" ht="16.5" x14ac:dyDescent="0.3">
      <c r="A289" s="2"/>
      <c r="B289" s="20"/>
      <c r="C289" s="20"/>
    </row>
    <row r="290" spans="1:3" ht="16.5" x14ac:dyDescent="0.3">
      <c r="A290" s="2"/>
      <c r="B290" s="20"/>
      <c r="C290" s="20"/>
    </row>
    <row r="291" spans="1:3" ht="16.5" x14ac:dyDescent="0.3">
      <c r="A291" s="2"/>
      <c r="B291" s="20"/>
      <c r="C291" s="20"/>
    </row>
    <row r="292" spans="1:3" ht="16.5" x14ac:dyDescent="0.3">
      <c r="A292" s="2"/>
      <c r="B292" s="20"/>
      <c r="C292" s="20"/>
    </row>
    <row r="293" spans="1:3" ht="16.5" x14ac:dyDescent="0.3">
      <c r="A293" s="2"/>
      <c r="B293" s="20"/>
      <c r="C293" s="20"/>
    </row>
    <row r="294" spans="1:3" ht="16.5" x14ac:dyDescent="0.3">
      <c r="A294" s="2"/>
      <c r="B294" s="20"/>
      <c r="C294" s="20"/>
    </row>
    <row r="295" spans="1:3" ht="16.5" x14ac:dyDescent="0.3">
      <c r="A295" s="2"/>
      <c r="B295" s="20"/>
      <c r="C295" s="20"/>
    </row>
    <row r="296" spans="1:3" ht="16.5" x14ac:dyDescent="0.3">
      <c r="A296" s="2"/>
      <c r="B296" s="20"/>
      <c r="C296" s="20"/>
    </row>
    <row r="297" spans="1:3" ht="16.5" x14ac:dyDescent="0.3">
      <c r="A297" s="2"/>
      <c r="B297" s="20"/>
      <c r="C297" s="20"/>
    </row>
    <row r="298" spans="1:3" ht="16.5" x14ac:dyDescent="0.3">
      <c r="A298" s="2"/>
      <c r="B298" s="20"/>
      <c r="C298" s="20"/>
    </row>
    <row r="299" spans="1:3" ht="16.5" x14ac:dyDescent="0.3">
      <c r="A299" s="2"/>
      <c r="B299" s="20"/>
      <c r="C299" s="20"/>
    </row>
    <row r="300" spans="1:3" ht="16.5" x14ac:dyDescent="0.3">
      <c r="A300" s="2"/>
      <c r="B300" s="20"/>
      <c r="C300" s="20"/>
    </row>
    <row r="301" spans="1:3" ht="16.5" x14ac:dyDescent="0.3">
      <c r="A301" s="2"/>
      <c r="B301" s="20"/>
      <c r="C301" s="20"/>
    </row>
    <row r="302" spans="1:3" ht="16.5" x14ac:dyDescent="0.3">
      <c r="A302" s="2"/>
      <c r="B302" s="20"/>
      <c r="C302" s="20"/>
    </row>
    <row r="303" spans="1:3" ht="16.5" x14ac:dyDescent="0.3">
      <c r="A303" s="2"/>
      <c r="B303" s="20"/>
      <c r="C303" s="20"/>
    </row>
    <row r="304" spans="1:3" ht="16.5" x14ac:dyDescent="0.3">
      <c r="A304" s="2"/>
      <c r="B304" s="20"/>
      <c r="C304" s="20"/>
    </row>
    <row r="305" spans="1:3" ht="16.5" x14ac:dyDescent="0.3">
      <c r="A305" s="2"/>
      <c r="B305" s="20"/>
      <c r="C305" s="20"/>
    </row>
    <row r="306" spans="1:3" ht="16.5" x14ac:dyDescent="0.3">
      <c r="A306" s="2"/>
      <c r="B306" s="20"/>
      <c r="C306" s="20"/>
    </row>
    <row r="307" spans="1:3" ht="16.5" x14ac:dyDescent="0.3">
      <c r="A307" s="2"/>
      <c r="B307" s="20"/>
      <c r="C307" s="20"/>
    </row>
    <row r="308" spans="1:3" ht="16.5" x14ac:dyDescent="0.3">
      <c r="A308" s="2"/>
      <c r="B308" s="20"/>
      <c r="C308" s="20"/>
    </row>
    <row r="309" spans="1:3" ht="16.5" x14ac:dyDescent="0.3">
      <c r="A309" s="2"/>
      <c r="B309" s="20"/>
      <c r="C309" s="20"/>
    </row>
    <row r="310" spans="1:3" ht="16.5" x14ac:dyDescent="0.3">
      <c r="A310" s="2"/>
      <c r="B310" s="20"/>
      <c r="C310" s="20"/>
    </row>
    <row r="311" spans="1:3" ht="16.5" x14ac:dyDescent="0.3">
      <c r="A311" s="2"/>
      <c r="B311" s="20"/>
      <c r="C311" s="20"/>
    </row>
    <row r="312" spans="1:3" ht="16.5" x14ac:dyDescent="0.3">
      <c r="A312" s="2"/>
      <c r="B312" s="20"/>
      <c r="C312" s="20"/>
    </row>
    <row r="313" spans="1:3" ht="16.5" x14ac:dyDescent="0.3">
      <c r="A313" s="2"/>
      <c r="B313" s="20"/>
      <c r="C313" s="20"/>
    </row>
    <row r="314" spans="1:3" ht="16.5" x14ac:dyDescent="0.3">
      <c r="A314" s="2"/>
      <c r="B314" s="20"/>
      <c r="C314" s="20"/>
    </row>
    <row r="315" spans="1:3" ht="16.5" x14ac:dyDescent="0.3">
      <c r="A315" s="2"/>
      <c r="B315" s="20"/>
      <c r="C315" s="20"/>
    </row>
    <row r="316" spans="1:3" ht="16.5" x14ac:dyDescent="0.3">
      <c r="A316" s="2"/>
      <c r="B316" s="20"/>
      <c r="C316" s="20"/>
    </row>
    <row r="317" spans="1:3" ht="16.5" x14ac:dyDescent="0.3">
      <c r="A317" s="2"/>
      <c r="B317" s="20"/>
      <c r="C317" s="20"/>
    </row>
    <row r="318" spans="1:3" ht="16.5" x14ac:dyDescent="0.3">
      <c r="A318" s="2"/>
      <c r="B318" s="20"/>
      <c r="C318" s="20"/>
    </row>
    <row r="319" spans="1:3" ht="16.5" x14ac:dyDescent="0.3">
      <c r="A319" s="2"/>
      <c r="B319" s="20"/>
      <c r="C319" s="20"/>
    </row>
    <row r="320" spans="1:3" ht="16.5" x14ac:dyDescent="0.3">
      <c r="A320" s="2"/>
      <c r="B320" s="20"/>
      <c r="C320" s="20"/>
    </row>
    <row r="321" spans="1:3" ht="16.5" x14ac:dyDescent="0.3">
      <c r="A321" s="2"/>
      <c r="B321" s="20"/>
      <c r="C321" s="20"/>
    </row>
    <row r="322" spans="1:3" ht="16.5" x14ac:dyDescent="0.3">
      <c r="A322" s="2"/>
      <c r="B322" s="20"/>
      <c r="C322" s="20"/>
    </row>
    <row r="323" spans="1:3" ht="16.5" x14ac:dyDescent="0.3">
      <c r="A323" s="2"/>
      <c r="B323" s="20"/>
      <c r="C323" s="20"/>
    </row>
    <row r="324" spans="1:3" ht="16.5" x14ac:dyDescent="0.3">
      <c r="A324" s="2"/>
      <c r="B324" s="20"/>
      <c r="C324" s="20"/>
    </row>
    <row r="325" spans="1:3" ht="16.5" x14ac:dyDescent="0.3">
      <c r="A325" s="2"/>
      <c r="B325" s="20"/>
      <c r="C325" s="20"/>
    </row>
    <row r="326" spans="1:3" ht="16.5" x14ac:dyDescent="0.3">
      <c r="A326" s="2"/>
      <c r="B326" s="20"/>
      <c r="C326" s="20"/>
    </row>
    <row r="327" spans="1:3" ht="16.5" x14ac:dyDescent="0.3">
      <c r="A327" s="2"/>
      <c r="B327" s="20"/>
      <c r="C327" s="20"/>
    </row>
    <row r="328" spans="1:3" ht="16.5" x14ac:dyDescent="0.3">
      <c r="A328" s="2"/>
      <c r="B328" s="20"/>
      <c r="C328" s="20"/>
    </row>
    <row r="329" spans="1:3" ht="16.5" x14ac:dyDescent="0.3">
      <c r="A329" s="2"/>
      <c r="B329" s="20"/>
      <c r="C329" s="20"/>
    </row>
    <row r="330" spans="1:3" ht="16.5" x14ac:dyDescent="0.3">
      <c r="A330" s="2"/>
      <c r="B330" s="20"/>
      <c r="C330" s="20"/>
    </row>
    <row r="331" spans="1:3" ht="16.5" x14ac:dyDescent="0.3">
      <c r="A331" s="2"/>
      <c r="B331" s="20"/>
      <c r="C331" s="20"/>
    </row>
    <row r="332" spans="1:3" ht="16.5" x14ac:dyDescent="0.3">
      <c r="A332" s="2"/>
      <c r="B332" s="20"/>
      <c r="C332" s="20"/>
    </row>
    <row r="333" spans="1:3" ht="16.5" x14ac:dyDescent="0.3">
      <c r="A333" s="2"/>
      <c r="B333" s="20"/>
      <c r="C333" s="20"/>
    </row>
    <row r="334" spans="1:3" ht="16.5" x14ac:dyDescent="0.3">
      <c r="A334" s="2"/>
      <c r="B334" s="20"/>
      <c r="C334" s="20"/>
    </row>
    <row r="335" spans="1:3" ht="16.5" x14ac:dyDescent="0.3">
      <c r="A335" s="2"/>
      <c r="B335" s="20"/>
      <c r="C335" s="20"/>
    </row>
    <row r="336" spans="1:3" ht="16.5" x14ac:dyDescent="0.3">
      <c r="A336" s="2"/>
      <c r="B336" s="20"/>
      <c r="C336" s="20"/>
    </row>
    <row r="337" spans="1:3" ht="16.5" x14ac:dyDescent="0.3">
      <c r="A337" s="2"/>
      <c r="B337" s="20"/>
      <c r="C337" s="20"/>
    </row>
    <row r="338" spans="1:3" ht="16.5" x14ac:dyDescent="0.3">
      <c r="A338" s="2"/>
      <c r="B338" s="20"/>
      <c r="C338" s="20"/>
    </row>
    <row r="339" spans="1:3" ht="16.5" x14ac:dyDescent="0.3">
      <c r="A339" s="2"/>
      <c r="B339" s="20"/>
      <c r="C339" s="20"/>
    </row>
    <row r="340" spans="1:3" ht="16.5" x14ac:dyDescent="0.3">
      <c r="A340" s="2"/>
      <c r="B340" s="20"/>
      <c r="C340" s="20"/>
    </row>
    <row r="341" spans="1:3" ht="16.5" x14ac:dyDescent="0.3">
      <c r="A341" s="2"/>
      <c r="B341" s="20"/>
      <c r="C341" s="20"/>
    </row>
    <row r="342" spans="1:3" ht="16.5" x14ac:dyDescent="0.3">
      <c r="A342" s="2"/>
      <c r="B342" s="20"/>
      <c r="C342" s="20"/>
    </row>
    <row r="343" spans="1:3" ht="16.5" x14ac:dyDescent="0.3">
      <c r="A343" s="2"/>
      <c r="B343" s="20"/>
      <c r="C343" s="20"/>
    </row>
    <row r="344" spans="1:3" ht="16.5" x14ac:dyDescent="0.3">
      <c r="A344" s="2"/>
      <c r="B344" s="20"/>
      <c r="C344" s="20"/>
    </row>
    <row r="345" spans="1:3" ht="16.5" x14ac:dyDescent="0.3">
      <c r="A345" s="2"/>
      <c r="B345" s="20"/>
      <c r="C345" s="20"/>
    </row>
    <row r="346" spans="1:3" ht="16.5" x14ac:dyDescent="0.3">
      <c r="A346" s="2"/>
      <c r="B346" s="20"/>
      <c r="C346" s="20"/>
    </row>
    <row r="347" spans="1:3" ht="16.5" x14ac:dyDescent="0.3">
      <c r="A347" s="2"/>
      <c r="B347" s="20"/>
      <c r="C347" s="20"/>
    </row>
    <row r="348" spans="1:3" ht="16.5" x14ac:dyDescent="0.3">
      <c r="A348" s="2"/>
      <c r="B348" s="20"/>
      <c r="C348" s="20"/>
    </row>
    <row r="349" spans="1:3" ht="16.5" x14ac:dyDescent="0.3">
      <c r="A349" s="2"/>
      <c r="B349" s="20"/>
      <c r="C349" s="20"/>
    </row>
    <row r="350" spans="1:3" ht="16.5" x14ac:dyDescent="0.3">
      <c r="A350" s="2"/>
      <c r="B350" s="20"/>
      <c r="C350" s="20"/>
    </row>
    <row r="351" spans="1:3" ht="16.5" x14ac:dyDescent="0.3">
      <c r="A351" s="2"/>
      <c r="B351" s="20"/>
      <c r="C351" s="20"/>
    </row>
    <row r="352" spans="1:3" ht="16.5" x14ac:dyDescent="0.3">
      <c r="A352" s="2"/>
      <c r="B352" s="20"/>
      <c r="C352" s="20"/>
    </row>
    <row r="353" spans="1:3" ht="16.5" x14ac:dyDescent="0.3">
      <c r="A353" s="2"/>
      <c r="B353" s="20"/>
      <c r="C353" s="20"/>
    </row>
    <row r="354" spans="1:3" ht="16.5" x14ac:dyDescent="0.3">
      <c r="A354" s="2"/>
      <c r="B354" s="20"/>
      <c r="C354" s="20"/>
    </row>
    <row r="355" spans="1:3" ht="16.5" x14ac:dyDescent="0.3">
      <c r="A355" s="2"/>
      <c r="B355" s="20"/>
      <c r="C355" s="20"/>
    </row>
    <row r="356" spans="1:3" ht="16.5" x14ac:dyDescent="0.3">
      <c r="A356" s="2"/>
      <c r="B356" s="20"/>
      <c r="C356" s="20"/>
    </row>
    <row r="357" spans="1:3" ht="16.5" x14ac:dyDescent="0.3">
      <c r="A357" s="2"/>
      <c r="B357" s="20"/>
      <c r="C357" s="20"/>
    </row>
    <row r="358" spans="1:3" ht="16.5" x14ac:dyDescent="0.3">
      <c r="A358" s="2"/>
      <c r="B358" s="20"/>
      <c r="C358" s="20"/>
    </row>
    <row r="359" spans="1:3" ht="16.5" x14ac:dyDescent="0.3">
      <c r="A359" s="2"/>
      <c r="B359" s="20"/>
      <c r="C359" s="20"/>
    </row>
    <row r="360" spans="1:3" ht="16.5" x14ac:dyDescent="0.3">
      <c r="A360" s="2"/>
      <c r="B360" s="20"/>
      <c r="C360" s="20"/>
    </row>
    <row r="361" spans="1:3" ht="16.5" x14ac:dyDescent="0.3">
      <c r="A361" s="2"/>
      <c r="B361" s="20"/>
      <c r="C361" s="20"/>
    </row>
    <row r="362" spans="1:3" ht="16.5" x14ac:dyDescent="0.3">
      <c r="A362" s="2"/>
      <c r="B362" s="20"/>
      <c r="C362" s="20"/>
    </row>
    <row r="363" spans="1:3" ht="16.5" x14ac:dyDescent="0.3">
      <c r="A363" s="2"/>
      <c r="B363" s="20"/>
      <c r="C363" s="20"/>
    </row>
    <row r="364" spans="1:3" ht="16.5" x14ac:dyDescent="0.3">
      <c r="A364" s="2"/>
      <c r="B364" s="20"/>
      <c r="C364" s="20"/>
    </row>
    <row r="365" spans="1:3" ht="16.5" x14ac:dyDescent="0.3">
      <c r="A365" s="2"/>
      <c r="B365" s="20"/>
      <c r="C365" s="20"/>
    </row>
    <row r="366" spans="1:3" ht="16.5" x14ac:dyDescent="0.3">
      <c r="A366" s="2"/>
      <c r="B366" s="20"/>
      <c r="C366" s="20"/>
    </row>
    <row r="367" spans="1:3" ht="16.5" x14ac:dyDescent="0.3">
      <c r="A367" s="2"/>
      <c r="B367" s="20"/>
      <c r="C367" s="20"/>
    </row>
    <row r="368" spans="1:3" ht="16.5" x14ac:dyDescent="0.3">
      <c r="A368" s="2"/>
      <c r="B368" s="20"/>
      <c r="C368" s="20"/>
    </row>
    <row r="369" spans="1:3" ht="16.5" x14ac:dyDescent="0.3">
      <c r="A369" s="2"/>
      <c r="B369" s="20"/>
      <c r="C369" s="20"/>
    </row>
    <row r="370" spans="1:3" ht="16.5" x14ac:dyDescent="0.3">
      <c r="A370" s="2"/>
      <c r="B370" s="20"/>
      <c r="C370" s="20"/>
    </row>
    <row r="371" spans="1:3" ht="16.5" x14ac:dyDescent="0.3">
      <c r="A371" s="2"/>
      <c r="B371" s="20"/>
      <c r="C371" s="20"/>
    </row>
    <row r="372" spans="1:3" ht="16.5" x14ac:dyDescent="0.3">
      <c r="A372" s="2"/>
      <c r="B372" s="20"/>
      <c r="C372" s="20"/>
    </row>
    <row r="373" spans="1:3" ht="16.5" x14ac:dyDescent="0.3">
      <c r="A373" s="2"/>
      <c r="B373" s="20"/>
      <c r="C373" s="20"/>
    </row>
    <row r="374" spans="1:3" ht="16.5" x14ac:dyDescent="0.3">
      <c r="A374" s="2"/>
      <c r="B374" s="20"/>
      <c r="C374" s="20"/>
    </row>
    <row r="375" spans="1:3" ht="16.5" x14ac:dyDescent="0.3">
      <c r="A375" s="2"/>
      <c r="B375" s="20"/>
      <c r="C375" s="20"/>
    </row>
    <row r="376" spans="1:3" ht="16.5" x14ac:dyDescent="0.3">
      <c r="A376" s="2"/>
      <c r="B376" s="20"/>
      <c r="C376" s="20"/>
    </row>
    <row r="377" spans="1:3" ht="16.5" x14ac:dyDescent="0.3">
      <c r="A377" s="2"/>
      <c r="B377" s="20"/>
      <c r="C377" s="20"/>
    </row>
    <row r="378" spans="1:3" ht="16.5" x14ac:dyDescent="0.3">
      <c r="A378" s="2"/>
      <c r="B378" s="20"/>
      <c r="C378" s="20"/>
    </row>
    <row r="379" spans="1:3" ht="16.5" x14ac:dyDescent="0.3">
      <c r="A379" s="2"/>
      <c r="B379" s="20"/>
      <c r="C379" s="20"/>
    </row>
    <row r="380" spans="1:3" ht="16.5" x14ac:dyDescent="0.3">
      <c r="A380" s="2"/>
      <c r="B380" s="20"/>
      <c r="C380" s="20"/>
    </row>
    <row r="381" spans="1:3" ht="16.5" x14ac:dyDescent="0.3">
      <c r="A381" s="2"/>
      <c r="B381" s="20"/>
      <c r="C381" s="20"/>
    </row>
    <row r="382" spans="1:3" ht="16.5" x14ac:dyDescent="0.3">
      <c r="A382" s="2"/>
      <c r="B382" s="20"/>
      <c r="C382" s="20"/>
    </row>
    <row r="383" spans="1:3" ht="16.5" x14ac:dyDescent="0.3">
      <c r="A383" s="2"/>
      <c r="B383" s="20"/>
      <c r="C383" s="20"/>
    </row>
    <row r="384" spans="1:3" ht="16.5" x14ac:dyDescent="0.3">
      <c r="A384" s="2"/>
      <c r="B384" s="20"/>
      <c r="C384" s="20"/>
    </row>
    <row r="385" spans="1:3" ht="16.5" x14ac:dyDescent="0.3">
      <c r="A385" s="2"/>
      <c r="B385" s="20"/>
      <c r="C385" s="20"/>
    </row>
    <row r="386" spans="1:3" ht="16.5" x14ac:dyDescent="0.3">
      <c r="A386" s="2"/>
      <c r="B386" s="20"/>
      <c r="C386" s="20"/>
    </row>
    <row r="387" spans="1:3" ht="16.5" x14ac:dyDescent="0.3">
      <c r="A387" s="2"/>
      <c r="B387" s="20"/>
      <c r="C387" s="20"/>
    </row>
    <row r="388" spans="1:3" ht="16.5" x14ac:dyDescent="0.3">
      <c r="A388" s="2"/>
      <c r="B388" s="20"/>
      <c r="C388" s="20"/>
    </row>
    <row r="389" spans="1:3" ht="16.5" x14ac:dyDescent="0.3">
      <c r="A389" s="2"/>
      <c r="B389" s="20"/>
      <c r="C389" s="20"/>
    </row>
    <row r="390" spans="1:3" ht="16.5" x14ac:dyDescent="0.3">
      <c r="A390" s="2"/>
      <c r="B390" s="20"/>
      <c r="C390" s="20"/>
    </row>
    <row r="391" spans="1:3" ht="16.5" x14ac:dyDescent="0.3">
      <c r="A391" s="2"/>
      <c r="B391" s="20"/>
      <c r="C391" s="20"/>
    </row>
    <row r="392" spans="1:3" ht="16.5" x14ac:dyDescent="0.3">
      <c r="A392" s="2"/>
      <c r="B392" s="20"/>
      <c r="C392" s="20"/>
    </row>
    <row r="393" spans="1:3" ht="16.5" x14ac:dyDescent="0.3">
      <c r="A393" s="2"/>
      <c r="B393" s="20"/>
      <c r="C393" s="20"/>
    </row>
    <row r="394" spans="1:3" ht="16.5" x14ac:dyDescent="0.3">
      <c r="A394" s="2"/>
      <c r="B394" s="20"/>
      <c r="C394" s="20"/>
    </row>
    <row r="395" spans="1:3" ht="16.5" x14ac:dyDescent="0.3">
      <c r="A395" s="2"/>
      <c r="B395" s="20"/>
      <c r="C395" s="20"/>
    </row>
    <row r="396" spans="1:3" ht="16.5" x14ac:dyDescent="0.3">
      <c r="A396" s="2"/>
      <c r="B396" s="20"/>
      <c r="C396" s="20"/>
    </row>
    <row r="397" spans="1:3" ht="16.5" x14ac:dyDescent="0.3">
      <c r="A397" s="2"/>
      <c r="B397" s="20"/>
      <c r="C397" s="20"/>
    </row>
    <row r="398" spans="1:3" ht="16.5" x14ac:dyDescent="0.3">
      <c r="A398" s="2"/>
      <c r="B398" s="20"/>
      <c r="C398" s="20"/>
    </row>
    <row r="399" spans="1:3" ht="16.5" x14ac:dyDescent="0.3">
      <c r="A399" s="2"/>
      <c r="B399" s="20"/>
      <c r="C399" s="20"/>
    </row>
    <row r="400" spans="1:3" ht="16.5" x14ac:dyDescent="0.3">
      <c r="A400" s="2"/>
      <c r="B400" s="20"/>
      <c r="C400" s="20"/>
    </row>
    <row r="401" spans="1:3" ht="16.5" x14ac:dyDescent="0.3">
      <c r="A401" s="2"/>
      <c r="B401" s="20"/>
      <c r="C401" s="20"/>
    </row>
    <row r="402" spans="1:3" ht="16.5" x14ac:dyDescent="0.3">
      <c r="A402" s="2"/>
      <c r="B402" s="20"/>
      <c r="C402" s="20"/>
    </row>
    <row r="403" spans="1:3" ht="16.5" x14ac:dyDescent="0.3">
      <c r="A403" s="2"/>
      <c r="B403" s="20"/>
      <c r="C403" s="20"/>
    </row>
    <row r="404" spans="1:3" ht="16.5" x14ac:dyDescent="0.3">
      <c r="A404" s="2"/>
      <c r="B404" s="20"/>
      <c r="C404" s="20"/>
    </row>
    <row r="405" spans="1:3" ht="16.5" x14ac:dyDescent="0.3">
      <c r="A405" s="2"/>
      <c r="B405" s="20"/>
      <c r="C405" s="20"/>
    </row>
    <row r="406" spans="1:3" ht="16.5" x14ac:dyDescent="0.3">
      <c r="A406" s="2"/>
      <c r="B406" s="20"/>
      <c r="C406" s="20"/>
    </row>
    <row r="407" spans="1:3" ht="16.5" x14ac:dyDescent="0.3">
      <c r="A407" s="2"/>
      <c r="B407" s="20"/>
      <c r="C407" s="20"/>
    </row>
    <row r="408" spans="1:3" ht="16.5" x14ac:dyDescent="0.3">
      <c r="A408" s="2"/>
      <c r="B408" s="20"/>
      <c r="C408" s="20"/>
    </row>
    <row r="409" spans="1:3" ht="16.5" x14ac:dyDescent="0.3">
      <c r="A409" s="2"/>
      <c r="B409" s="20"/>
      <c r="C409" s="20"/>
    </row>
    <row r="410" spans="1:3" ht="16.5" x14ac:dyDescent="0.3">
      <c r="A410" s="2"/>
      <c r="B410" s="20"/>
      <c r="C410" s="20"/>
    </row>
    <row r="411" spans="1:3" ht="16.5" x14ac:dyDescent="0.3">
      <c r="A411" s="2"/>
      <c r="B411" s="20"/>
      <c r="C411" s="20"/>
    </row>
    <row r="412" spans="1:3" ht="16.5" x14ac:dyDescent="0.3">
      <c r="A412" s="2"/>
      <c r="B412" s="20"/>
      <c r="C412" s="20"/>
    </row>
    <row r="413" spans="1:3" ht="16.5" x14ac:dyDescent="0.3">
      <c r="A413" s="2"/>
      <c r="B413" s="20"/>
      <c r="C413" s="20"/>
    </row>
    <row r="414" spans="1:3" ht="16.5" x14ac:dyDescent="0.3">
      <c r="A414" s="2"/>
      <c r="B414" s="20"/>
      <c r="C414" s="20"/>
    </row>
    <row r="415" spans="1:3" ht="16.5" x14ac:dyDescent="0.3">
      <c r="A415" s="2"/>
      <c r="B415" s="20"/>
      <c r="C415" s="20"/>
    </row>
    <row r="416" spans="1:3" ht="16.5" x14ac:dyDescent="0.3">
      <c r="A416" s="2"/>
      <c r="B416" s="20"/>
      <c r="C416" s="20"/>
    </row>
    <row r="417" spans="1:3" ht="16.5" x14ac:dyDescent="0.3">
      <c r="A417" s="2"/>
      <c r="B417" s="20"/>
      <c r="C417" s="20"/>
    </row>
    <row r="418" spans="1:3" ht="16.5" x14ac:dyDescent="0.3">
      <c r="A418" s="2"/>
      <c r="B418" s="20"/>
      <c r="C418" s="20"/>
    </row>
    <row r="419" spans="1:3" ht="16.5" x14ac:dyDescent="0.3">
      <c r="A419" s="2"/>
      <c r="B419" s="20"/>
      <c r="C419" s="20"/>
    </row>
    <row r="420" spans="1:3" ht="16.5" x14ac:dyDescent="0.3">
      <c r="A420" s="2"/>
      <c r="B420" s="20"/>
      <c r="C420" s="20"/>
    </row>
    <row r="421" spans="1:3" ht="16.5" x14ac:dyDescent="0.3">
      <c r="A421" s="2"/>
      <c r="B421" s="20"/>
      <c r="C421" s="20"/>
    </row>
    <row r="422" spans="1:3" ht="16.5" x14ac:dyDescent="0.3">
      <c r="A422" s="2"/>
      <c r="B422" s="20"/>
      <c r="C422" s="20"/>
    </row>
    <row r="423" spans="1:3" ht="16.5" x14ac:dyDescent="0.3">
      <c r="A423" s="2"/>
      <c r="B423" s="20"/>
      <c r="C423" s="20"/>
    </row>
    <row r="424" spans="1:3" ht="16.5" x14ac:dyDescent="0.3">
      <c r="A424" s="2"/>
      <c r="B424" s="20"/>
      <c r="C424" s="20"/>
    </row>
    <row r="425" spans="1:3" ht="16.5" x14ac:dyDescent="0.3">
      <c r="A425" s="2"/>
      <c r="B425" s="20"/>
      <c r="C425" s="20"/>
    </row>
    <row r="426" spans="1:3" ht="16.5" x14ac:dyDescent="0.3">
      <c r="A426" s="2"/>
      <c r="B426" s="20"/>
      <c r="C426" s="20"/>
    </row>
    <row r="427" spans="1:3" ht="16.5" x14ac:dyDescent="0.3">
      <c r="A427" s="2"/>
      <c r="B427" s="20"/>
      <c r="C427" s="20"/>
    </row>
    <row r="428" spans="1:3" ht="16.5" x14ac:dyDescent="0.3">
      <c r="A428" s="2"/>
      <c r="B428" s="20"/>
      <c r="C428" s="20"/>
    </row>
    <row r="429" spans="1:3" ht="16.5" x14ac:dyDescent="0.3">
      <c r="A429" s="2"/>
      <c r="B429" s="20"/>
      <c r="C429" s="20"/>
    </row>
    <row r="430" spans="1:3" ht="16.5" x14ac:dyDescent="0.3">
      <c r="A430" s="2"/>
      <c r="B430" s="20"/>
      <c r="C430" s="20"/>
    </row>
    <row r="431" spans="1:3" ht="16.5" x14ac:dyDescent="0.3">
      <c r="A431" s="2"/>
      <c r="B431" s="20"/>
      <c r="C431" s="20"/>
    </row>
    <row r="432" spans="1:3" ht="16.5" x14ac:dyDescent="0.3">
      <c r="A432" s="2"/>
      <c r="B432" s="20"/>
      <c r="C432" s="20"/>
    </row>
    <row r="433" spans="1:3" ht="16.5" x14ac:dyDescent="0.3">
      <c r="A433" s="2"/>
      <c r="B433" s="20"/>
      <c r="C433" s="20"/>
    </row>
    <row r="434" spans="1:3" ht="16.5" x14ac:dyDescent="0.3">
      <c r="A434" s="2"/>
      <c r="B434" s="20"/>
      <c r="C434" s="20"/>
    </row>
    <row r="435" spans="1:3" ht="16.5" x14ac:dyDescent="0.3">
      <c r="A435" s="2"/>
      <c r="B435" s="20"/>
      <c r="C435" s="20"/>
    </row>
    <row r="436" spans="1:3" ht="16.5" x14ac:dyDescent="0.3">
      <c r="A436" s="2"/>
      <c r="B436" s="20"/>
      <c r="C436" s="20"/>
    </row>
    <row r="437" spans="1:3" ht="16.5" x14ac:dyDescent="0.3">
      <c r="A437" s="2"/>
      <c r="B437" s="20"/>
      <c r="C437" s="20"/>
    </row>
    <row r="438" spans="1:3" ht="16.5" x14ac:dyDescent="0.3">
      <c r="A438" s="2"/>
      <c r="B438" s="20"/>
      <c r="C438" s="20"/>
    </row>
    <row r="439" spans="1:3" ht="16.5" x14ac:dyDescent="0.3">
      <c r="A439" s="2"/>
      <c r="B439" s="20"/>
      <c r="C439" s="20"/>
    </row>
    <row r="440" spans="1:3" ht="16.5" x14ac:dyDescent="0.3">
      <c r="A440" s="2"/>
      <c r="B440" s="20"/>
      <c r="C440" s="20"/>
    </row>
    <row r="441" spans="1:3" ht="16.5" x14ac:dyDescent="0.3">
      <c r="A441" s="2"/>
      <c r="B441" s="20"/>
      <c r="C441" s="20"/>
    </row>
    <row r="442" spans="1:3" ht="16.5" x14ac:dyDescent="0.3">
      <c r="A442" s="2"/>
      <c r="B442" s="20"/>
      <c r="C442" s="20"/>
    </row>
    <row r="443" spans="1:3" ht="16.5" x14ac:dyDescent="0.3">
      <c r="A443" s="2"/>
      <c r="B443" s="20"/>
      <c r="C443" s="20"/>
    </row>
    <row r="444" spans="1:3" ht="16.5" x14ac:dyDescent="0.3">
      <c r="A444" s="2"/>
      <c r="B444" s="20"/>
      <c r="C444" s="20"/>
    </row>
    <row r="445" spans="1:3" ht="16.5" x14ac:dyDescent="0.3">
      <c r="A445" s="2"/>
      <c r="B445" s="20"/>
      <c r="C445" s="20"/>
    </row>
    <row r="446" spans="1:3" ht="16.5" x14ac:dyDescent="0.3">
      <c r="A446" s="2"/>
      <c r="B446" s="20"/>
      <c r="C446" s="20"/>
    </row>
    <row r="447" spans="1:3" ht="16.5" x14ac:dyDescent="0.3">
      <c r="A447" s="2"/>
      <c r="B447" s="20"/>
      <c r="C447" s="20"/>
    </row>
    <row r="448" spans="1:3" ht="16.5" x14ac:dyDescent="0.3">
      <c r="A448" s="2"/>
      <c r="B448" s="20"/>
      <c r="C448" s="20"/>
    </row>
    <row r="449" spans="1:3" ht="16.5" x14ac:dyDescent="0.3">
      <c r="A449" s="2"/>
      <c r="B449" s="20"/>
      <c r="C449" s="20"/>
    </row>
    <row r="450" spans="1:3" ht="16.5" x14ac:dyDescent="0.3">
      <c r="A450" s="2"/>
      <c r="B450" s="20"/>
      <c r="C450" s="20"/>
    </row>
    <row r="451" spans="1:3" ht="16.5" x14ac:dyDescent="0.3">
      <c r="A451" s="2"/>
      <c r="B451" s="20"/>
      <c r="C451" s="20"/>
    </row>
    <row r="452" spans="1:3" ht="16.5" x14ac:dyDescent="0.3">
      <c r="A452" s="2"/>
      <c r="B452" s="20"/>
      <c r="C452" s="20"/>
    </row>
    <row r="453" spans="1:3" ht="16.5" x14ac:dyDescent="0.3">
      <c r="A453" s="2"/>
      <c r="B453" s="20"/>
      <c r="C453" s="20"/>
    </row>
    <row r="454" spans="1:3" ht="16.5" x14ac:dyDescent="0.3">
      <c r="A454" s="2"/>
      <c r="B454" s="20"/>
      <c r="C454" s="20"/>
    </row>
    <row r="455" spans="1:3" ht="16.5" x14ac:dyDescent="0.3">
      <c r="A455" s="2"/>
      <c r="B455" s="20"/>
      <c r="C455" s="20"/>
    </row>
    <row r="456" spans="1:3" ht="16.5" x14ac:dyDescent="0.3">
      <c r="A456" s="2"/>
      <c r="B456" s="20"/>
      <c r="C456" s="20"/>
    </row>
    <row r="457" spans="1:3" ht="16.5" x14ac:dyDescent="0.3">
      <c r="A457" s="2"/>
      <c r="B457" s="20"/>
      <c r="C457" s="20"/>
    </row>
    <row r="458" spans="1:3" ht="16.5" x14ac:dyDescent="0.3">
      <c r="A458" s="2"/>
      <c r="B458" s="20"/>
      <c r="C458" s="20"/>
    </row>
    <row r="459" spans="1:3" ht="16.5" x14ac:dyDescent="0.3">
      <c r="A459" s="2"/>
      <c r="B459" s="20"/>
      <c r="C459" s="20"/>
    </row>
    <row r="460" spans="1:3" ht="16.5" x14ac:dyDescent="0.3">
      <c r="A460" s="2"/>
      <c r="B460" s="20"/>
      <c r="C460" s="20"/>
    </row>
    <row r="461" spans="1:3" ht="16.5" x14ac:dyDescent="0.3">
      <c r="A461" s="2"/>
      <c r="B461" s="20"/>
      <c r="C461" s="20"/>
    </row>
    <row r="462" spans="1:3" ht="16.5" x14ac:dyDescent="0.3">
      <c r="A462" s="2"/>
      <c r="B462" s="20"/>
      <c r="C462" s="20"/>
    </row>
    <row r="463" spans="1:3" ht="16.5" x14ac:dyDescent="0.3">
      <c r="A463" s="2"/>
      <c r="B463" s="20"/>
      <c r="C463" s="20"/>
    </row>
    <row r="464" spans="1:3" ht="16.5" x14ac:dyDescent="0.3">
      <c r="A464" s="2"/>
      <c r="B464" s="20"/>
      <c r="C464" s="20"/>
    </row>
    <row r="465" spans="1:3" ht="16.5" x14ac:dyDescent="0.3">
      <c r="A465" s="2"/>
      <c r="B465" s="20"/>
      <c r="C465" s="20"/>
    </row>
    <row r="466" spans="1:3" ht="16.5" x14ac:dyDescent="0.3">
      <c r="A466" s="2"/>
      <c r="B466" s="20"/>
      <c r="C466" s="20"/>
    </row>
    <row r="467" spans="1:3" ht="16.5" x14ac:dyDescent="0.3">
      <c r="A467" s="2"/>
      <c r="B467" s="20"/>
      <c r="C467" s="20"/>
    </row>
    <row r="468" spans="1:3" ht="16.5" x14ac:dyDescent="0.3">
      <c r="A468" s="2"/>
      <c r="B468" s="20"/>
      <c r="C468" s="20"/>
    </row>
    <row r="469" spans="1:3" ht="16.5" x14ac:dyDescent="0.3">
      <c r="A469" s="2"/>
      <c r="B469" s="20"/>
      <c r="C469" s="20"/>
    </row>
    <row r="470" spans="1:3" ht="16.5" x14ac:dyDescent="0.3">
      <c r="A470" s="2"/>
      <c r="B470" s="20"/>
      <c r="C470" s="20"/>
    </row>
    <row r="471" spans="1:3" ht="16.5" x14ac:dyDescent="0.3">
      <c r="A471" s="2"/>
      <c r="B471" s="20"/>
      <c r="C471" s="20"/>
    </row>
    <row r="472" spans="1:3" ht="16.5" x14ac:dyDescent="0.3">
      <c r="A472" s="2"/>
      <c r="B472" s="20"/>
      <c r="C472" s="20"/>
    </row>
    <row r="473" spans="1:3" ht="16.5" x14ac:dyDescent="0.3">
      <c r="A473" s="2"/>
      <c r="B473" s="20"/>
      <c r="C473" s="20"/>
    </row>
    <row r="474" spans="1:3" ht="16.5" x14ac:dyDescent="0.3">
      <c r="A474" s="2"/>
      <c r="B474" s="20"/>
      <c r="C474" s="20"/>
    </row>
    <row r="475" spans="1:3" ht="16.5" x14ac:dyDescent="0.3">
      <c r="A475" s="2"/>
      <c r="B475" s="20"/>
      <c r="C475" s="20"/>
    </row>
    <row r="476" spans="1:3" ht="16.5" x14ac:dyDescent="0.3">
      <c r="A476" s="2"/>
      <c r="B476" s="20"/>
      <c r="C476" s="20"/>
    </row>
    <row r="477" spans="1:3" ht="16.5" x14ac:dyDescent="0.3">
      <c r="A477" s="2"/>
      <c r="B477" s="20"/>
      <c r="C477" s="20"/>
    </row>
    <row r="478" spans="1:3" ht="16.5" x14ac:dyDescent="0.3">
      <c r="A478" s="2"/>
      <c r="B478" s="20"/>
      <c r="C478" s="20"/>
    </row>
    <row r="479" spans="1:3" ht="16.5" x14ac:dyDescent="0.3">
      <c r="A479" s="2"/>
      <c r="B479" s="20"/>
      <c r="C479" s="20"/>
    </row>
    <row r="480" spans="1:3" ht="16.5" x14ac:dyDescent="0.3">
      <c r="A480" s="2"/>
      <c r="B480" s="20"/>
      <c r="C480" s="20"/>
    </row>
    <row r="481" spans="1:3" ht="16.5" x14ac:dyDescent="0.3">
      <c r="A481" s="2"/>
      <c r="B481" s="20"/>
      <c r="C481" s="20"/>
    </row>
    <row r="482" spans="1:3" ht="16.5" x14ac:dyDescent="0.3">
      <c r="A482" s="2"/>
      <c r="B482" s="20"/>
      <c r="C482" s="20"/>
    </row>
    <row r="483" spans="1:3" ht="16.5" x14ac:dyDescent="0.3">
      <c r="A483" s="2"/>
      <c r="B483" s="20"/>
      <c r="C483" s="20"/>
    </row>
    <row r="484" spans="1:3" ht="16.5" x14ac:dyDescent="0.3">
      <c r="A484" s="2"/>
      <c r="B484" s="20"/>
      <c r="C484" s="20"/>
    </row>
    <row r="485" spans="1:3" ht="16.5" x14ac:dyDescent="0.3">
      <c r="A485" s="2"/>
      <c r="B485" s="20"/>
      <c r="C485" s="20"/>
    </row>
    <row r="486" spans="1:3" ht="16.5" x14ac:dyDescent="0.3">
      <c r="A486" s="2"/>
      <c r="B486" s="20"/>
      <c r="C486" s="20"/>
    </row>
    <row r="487" spans="1:3" ht="16.5" x14ac:dyDescent="0.3">
      <c r="A487" s="2"/>
      <c r="B487" s="20"/>
      <c r="C487" s="20"/>
    </row>
    <row r="488" spans="1:3" ht="16.5" x14ac:dyDescent="0.3">
      <c r="A488" s="2"/>
      <c r="B488" s="20"/>
      <c r="C488" s="20"/>
    </row>
    <row r="489" spans="1:3" ht="16.5" x14ac:dyDescent="0.3">
      <c r="A489" s="2"/>
      <c r="B489" s="20"/>
      <c r="C489" s="20"/>
    </row>
    <row r="490" spans="1:3" ht="16.5" x14ac:dyDescent="0.3">
      <c r="A490" s="2"/>
      <c r="B490" s="20"/>
      <c r="C490" s="20"/>
    </row>
    <row r="491" spans="1:3" ht="16.5" x14ac:dyDescent="0.3">
      <c r="A491" s="2"/>
      <c r="B491" s="20"/>
      <c r="C491" s="20"/>
    </row>
    <row r="492" spans="1:3" ht="16.5" x14ac:dyDescent="0.3">
      <c r="A492" s="2"/>
      <c r="B492" s="20"/>
      <c r="C492" s="20"/>
    </row>
    <row r="493" spans="1:3" ht="16.5" x14ac:dyDescent="0.3">
      <c r="A493" s="2"/>
      <c r="B493" s="20"/>
      <c r="C493" s="20"/>
    </row>
    <row r="494" spans="1:3" ht="16.5" x14ac:dyDescent="0.3">
      <c r="A494" s="2"/>
      <c r="B494" s="20"/>
      <c r="C494" s="20"/>
    </row>
    <row r="495" spans="1:3" ht="16.5" x14ac:dyDescent="0.3">
      <c r="A495" s="2"/>
      <c r="B495" s="20"/>
      <c r="C495" s="20"/>
    </row>
    <row r="496" spans="1:3" ht="16.5" x14ac:dyDescent="0.3">
      <c r="A496" s="2"/>
      <c r="B496" s="20"/>
      <c r="C496" s="20"/>
    </row>
    <row r="497" spans="1:3" ht="16.5" x14ac:dyDescent="0.3">
      <c r="A497" s="2"/>
      <c r="B497" s="20"/>
      <c r="C497" s="20"/>
    </row>
    <row r="498" spans="1:3" ht="16.5" x14ac:dyDescent="0.3">
      <c r="A498" s="2"/>
      <c r="B498" s="20"/>
      <c r="C498" s="20"/>
    </row>
    <row r="499" spans="1:3" ht="16.5" x14ac:dyDescent="0.3">
      <c r="A499" s="2"/>
      <c r="B499" s="20"/>
      <c r="C499" s="20"/>
    </row>
    <row r="500" spans="1:3" ht="16.5" x14ac:dyDescent="0.3">
      <c r="A500" s="2"/>
      <c r="B500" s="20"/>
      <c r="C500" s="20"/>
    </row>
    <row r="501" spans="1:3" ht="16.5" x14ac:dyDescent="0.3">
      <c r="A501" s="2"/>
      <c r="B501" s="20"/>
      <c r="C501" s="20"/>
    </row>
    <row r="502" spans="1:3" ht="16.5" x14ac:dyDescent="0.3">
      <c r="A502" s="2"/>
      <c r="B502" s="20"/>
      <c r="C502" s="20"/>
    </row>
    <row r="503" spans="1:3" ht="16.5" x14ac:dyDescent="0.3">
      <c r="A503" s="2"/>
      <c r="B503" s="20"/>
      <c r="C503" s="20"/>
    </row>
    <row r="504" spans="1:3" ht="16.5" x14ac:dyDescent="0.3">
      <c r="A504" s="2"/>
      <c r="B504" s="20"/>
      <c r="C504" s="20"/>
    </row>
    <row r="505" spans="1:3" ht="16.5" x14ac:dyDescent="0.3">
      <c r="A505" s="2"/>
      <c r="B505" s="20"/>
      <c r="C505" s="20"/>
    </row>
    <row r="506" spans="1:3" ht="16.5" x14ac:dyDescent="0.3">
      <c r="A506" s="2"/>
      <c r="B506" s="20"/>
      <c r="C506" s="20"/>
    </row>
    <row r="507" spans="1:3" ht="16.5" x14ac:dyDescent="0.3">
      <c r="A507" s="2"/>
      <c r="B507" s="20"/>
      <c r="C507" s="20"/>
    </row>
    <row r="508" spans="1:3" ht="16.5" x14ac:dyDescent="0.3">
      <c r="A508" s="2"/>
      <c r="B508" s="20"/>
      <c r="C508" s="20"/>
    </row>
    <row r="509" spans="1:3" ht="16.5" x14ac:dyDescent="0.3">
      <c r="A509" s="2"/>
      <c r="B509" s="20"/>
      <c r="C509" s="20"/>
    </row>
    <row r="510" spans="1:3" ht="16.5" x14ac:dyDescent="0.3">
      <c r="A510" s="2"/>
      <c r="B510" s="20"/>
      <c r="C510" s="20"/>
    </row>
    <row r="511" spans="1:3" ht="16.5" x14ac:dyDescent="0.3">
      <c r="A511" s="2"/>
      <c r="B511" s="20"/>
      <c r="C511" s="20"/>
    </row>
    <row r="512" spans="1:3" ht="16.5" x14ac:dyDescent="0.3">
      <c r="A512" s="2"/>
      <c r="B512" s="20"/>
      <c r="C512" s="20"/>
    </row>
    <row r="513" spans="1:3" ht="16.5" x14ac:dyDescent="0.3">
      <c r="A513" s="2"/>
      <c r="B513" s="20"/>
      <c r="C513" s="20"/>
    </row>
    <row r="514" spans="1:3" ht="16.5" x14ac:dyDescent="0.3">
      <c r="A514" s="2"/>
      <c r="B514" s="20"/>
      <c r="C514" s="20"/>
    </row>
    <row r="515" spans="1:3" ht="16.5" x14ac:dyDescent="0.3">
      <c r="A515" s="2"/>
      <c r="B515" s="20"/>
      <c r="C515" s="20"/>
    </row>
    <row r="516" spans="1:3" ht="16.5" x14ac:dyDescent="0.3">
      <c r="A516" s="2"/>
      <c r="B516" s="20"/>
      <c r="C516" s="20"/>
    </row>
    <row r="517" spans="1:3" ht="16.5" x14ac:dyDescent="0.3">
      <c r="A517" s="2"/>
      <c r="B517" s="20"/>
      <c r="C517" s="20"/>
    </row>
    <row r="518" spans="1:3" ht="16.5" x14ac:dyDescent="0.3">
      <c r="A518" s="2"/>
      <c r="B518" s="20"/>
      <c r="C518" s="20"/>
    </row>
    <row r="519" spans="1:3" ht="16.5" x14ac:dyDescent="0.3">
      <c r="A519" s="2"/>
      <c r="B519" s="20"/>
      <c r="C519" s="20"/>
    </row>
    <row r="520" spans="1:3" ht="16.5" x14ac:dyDescent="0.3">
      <c r="A520" s="2"/>
      <c r="B520" s="20"/>
      <c r="C520" s="20"/>
    </row>
    <row r="521" spans="1:3" ht="16.5" x14ac:dyDescent="0.3">
      <c r="A521" s="2"/>
      <c r="B521" s="20"/>
      <c r="C521" s="20"/>
    </row>
    <row r="522" spans="1:3" ht="16.5" x14ac:dyDescent="0.3">
      <c r="A522" s="2"/>
      <c r="B522" s="20"/>
      <c r="C522" s="20"/>
    </row>
    <row r="523" spans="1:3" ht="16.5" x14ac:dyDescent="0.3">
      <c r="A523" s="2"/>
      <c r="B523" s="20"/>
      <c r="C523" s="20"/>
    </row>
    <row r="524" spans="1:3" ht="16.5" x14ac:dyDescent="0.3">
      <c r="A524" s="2"/>
      <c r="B524" s="20"/>
      <c r="C524" s="20"/>
    </row>
    <row r="525" spans="1:3" ht="16.5" x14ac:dyDescent="0.3">
      <c r="A525" s="2"/>
      <c r="B525" s="20"/>
      <c r="C525" s="20"/>
    </row>
    <row r="526" spans="1:3" ht="16.5" x14ac:dyDescent="0.3">
      <c r="A526" s="2"/>
      <c r="B526" s="20"/>
      <c r="C526" s="20"/>
    </row>
    <row r="527" spans="1:3" ht="16.5" x14ac:dyDescent="0.3">
      <c r="A527" s="2"/>
      <c r="B527" s="20"/>
      <c r="C527" s="20"/>
    </row>
    <row r="528" spans="1:3" ht="16.5" x14ac:dyDescent="0.3">
      <c r="A528" s="2"/>
      <c r="B528" s="20"/>
      <c r="C528" s="20"/>
    </row>
    <row r="529" spans="1:3" ht="16.5" x14ac:dyDescent="0.3">
      <c r="A529" s="2"/>
      <c r="B529" s="20"/>
      <c r="C529" s="20"/>
    </row>
    <row r="530" spans="1:3" ht="16.5" x14ac:dyDescent="0.3">
      <c r="A530" s="2"/>
      <c r="B530" s="20"/>
      <c r="C530" s="20"/>
    </row>
    <row r="531" spans="1:3" ht="16.5" x14ac:dyDescent="0.3">
      <c r="A531" s="2"/>
      <c r="B531" s="20"/>
      <c r="C531" s="20"/>
    </row>
    <row r="532" spans="1:3" ht="16.5" x14ac:dyDescent="0.3">
      <c r="A532" s="2"/>
      <c r="B532" s="20"/>
      <c r="C532" s="20"/>
    </row>
    <row r="533" spans="1:3" ht="16.5" x14ac:dyDescent="0.3">
      <c r="A533" s="2"/>
      <c r="B533" s="20"/>
      <c r="C533" s="20"/>
    </row>
    <row r="534" spans="1:3" ht="16.5" x14ac:dyDescent="0.3">
      <c r="A534" s="2"/>
      <c r="B534" s="20"/>
      <c r="C534" s="20"/>
    </row>
    <row r="535" spans="1:3" ht="16.5" x14ac:dyDescent="0.3">
      <c r="A535" s="2"/>
      <c r="B535" s="20"/>
      <c r="C535" s="20"/>
    </row>
    <row r="536" spans="1:3" ht="16.5" x14ac:dyDescent="0.3">
      <c r="A536" s="2"/>
      <c r="B536" s="20"/>
      <c r="C536" s="20"/>
    </row>
    <row r="537" spans="1:3" ht="16.5" x14ac:dyDescent="0.3">
      <c r="A537" s="2"/>
      <c r="B537" s="20"/>
      <c r="C537" s="20"/>
    </row>
    <row r="538" spans="1:3" ht="16.5" x14ac:dyDescent="0.3">
      <c r="A538" s="2"/>
      <c r="B538" s="20"/>
      <c r="C538" s="20"/>
    </row>
    <row r="539" spans="1:3" ht="16.5" x14ac:dyDescent="0.3">
      <c r="A539" s="2"/>
      <c r="B539" s="20"/>
      <c r="C539" s="20"/>
    </row>
    <row r="540" spans="1:3" ht="16.5" x14ac:dyDescent="0.3">
      <c r="A540" s="2"/>
      <c r="B540" s="20"/>
      <c r="C540" s="20"/>
    </row>
    <row r="541" spans="1:3" ht="16.5" x14ac:dyDescent="0.3">
      <c r="A541" s="2"/>
      <c r="B541" s="20"/>
      <c r="C541" s="20"/>
    </row>
    <row r="542" spans="1:3" ht="16.5" x14ac:dyDescent="0.3">
      <c r="A542" s="2"/>
      <c r="B542" s="20"/>
      <c r="C542" s="20"/>
    </row>
    <row r="543" spans="1:3" ht="16.5" x14ac:dyDescent="0.3">
      <c r="A543" s="2"/>
      <c r="B543" s="20"/>
      <c r="C543" s="20"/>
    </row>
    <row r="544" spans="1:3" ht="16.5" x14ac:dyDescent="0.3">
      <c r="A544" s="2"/>
      <c r="B544" s="20"/>
      <c r="C544" s="20"/>
    </row>
    <row r="545" spans="1:3" ht="16.5" x14ac:dyDescent="0.3">
      <c r="A545" s="2"/>
      <c r="B545" s="20"/>
      <c r="C545" s="20"/>
    </row>
    <row r="546" spans="1:3" ht="16.5" x14ac:dyDescent="0.3">
      <c r="A546" s="2"/>
      <c r="B546" s="20"/>
      <c r="C546" s="20"/>
    </row>
    <row r="547" spans="1:3" ht="16.5" x14ac:dyDescent="0.3">
      <c r="A547" s="2"/>
      <c r="B547" s="20"/>
      <c r="C547" s="20"/>
    </row>
    <row r="548" spans="1:3" ht="16.5" x14ac:dyDescent="0.3">
      <c r="A548" s="2"/>
      <c r="B548" s="20"/>
      <c r="C548" s="20"/>
    </row>
    <row r="549" spans="1:3" ht="16.5" x14ac:dyDescent="0.3">
      <c r="A549" s="2"/>
      <c r="B549" s="20"/>
      <c r="C549" s="20"/>
    </row>
    <row r="550" spans="1:3" ht="16.5" x14ac:dyDescent="0.3">
      <c r="A550" s="2"/>
      <c r="B550" s="20"/>
      <c r="C550" s="20"/>
    </row>
    <row r="551" spans="1:3" ht="16.5" x14ac:dyDescent="0.3">
      <c r="A551" s="2"/>
      <c r="B551" s="20"/>
      <c r="C551" s="20"/>
    </row>
    <row r="552" spans="1:3" ht="16.5" x14ac:dyDescent="0.3">
      <c r="A552" s="2"/>
      <c r="B552" s="20"/>
      <c r="C552" s="20"/>
    </row>
    <row r="553" spans="1:3" ht="16.5" x14ac:dyDescent="0.3">
      <c r="A553" s="2"/>
      <c r="B553" s="20"/>
      <c r="C553" s="20"/>
    </row>
    <row r="554" spans="1:3" ht="16.5" x14ac:dyDescent="0.3">
      <c r="A554" s="2"/>
      <c r="B554" s="20"/>
      <c r="C554" s="20"/>
    </row>
    <row r="555" spans="1:3" ht="16.5" x14ac:dyDescent="0.3">
      <c r="A555" s="2"/>
      <c r="B555" s="20"/>
      <c r="C555" s="20"/>
    </row>
    <row r="556" spans="1:3" ht="16.5" x14ac:dyDescent="0.3">
      <c r="A556" s="2"/>
      <c r="B556" s="20"/>
      <c r="C556" s="20"/>
    </row>
    <row r="557" spans="1:3" ht="16.5" x14ac:dyDescent="0.3">
      <c r="A557" s="2"/>
      <c r="B557" s="20"/>
      <c r="C557" s="20"/>
    </row>
    <row r="558" spans="1:3" ht="16.5" x14ac:dyDescent="0.3">
      <c r="A558" s="2"/>
      <c r="B558" s="20"/>
      <c r="C558" s="20"/>
    </row>
    <row r="559" spans="1:3" ht="16.5" x14ac:dyDescent="0.3">
      <c r="A559" s="2"/>
      <c r="B559" s="20"/>
      <c r="C559" s="20"/>
    </row>
    <row r="560" spans="1:3" ht="16.5" x14ac:dyDescent="0.3">
      <c r="A560" s="2"/>
      <c r="B560" s="20"/>
      <c r="C560" s="20"/>
    </row>
    <row r="561" spans="1:3" ht="16.5" x14ac:dyDescent="0.3">
      <c r="A561" s="2"/>
      <c r="B561" s="20"/>
      <c r="C561" s="20"/>
    </row>
    <row r="562" spans="1:3" ht="16.5" x14ac:dyDescent="0.3">
      <c r="A562" s="2"/>
      <c r="B562" s="20"/>
      <c r="C562" s="20"/>
    </row>
    <row r="563" spans="1:3" ht="16.5" x14ac:dyDescent="0.3">
      <c r="A563" s="2"/>
      <c r="B563" s="20"/>
      <c r="C563" s="20"/>
    </row>
    <row r="564" spans="1:3" ht="16.5" x14ac:dyDescent="0.3">
      <c r="A564" s="2"/>
      <c r="B564" s="20"/>
      <c r="C564" s="20"/>
    </row>
    <row r="565" spans="1:3" ht="16.5" x14ac:dyDescent="0.3">
      <c r="A565" s="2"/>
      <c r="B565" s="20"/>
      <c r="C565" s="20"/>
    </row>
    <row r="566" spans="1:3" ht="16.5" x14ac:dyDescent="0.3">
      <c r="A566" s="2"/>
      <c r="B566" s="20"/>
      <c r="C566" s="20"/>
    </row>
    <row r="567" spans="1:3" ht="16.5" x14ac:dyDescent="0.3">
      <c r="A567" s="2"/>
      <c r="B567" s="20"/>
      <c r="C567" s="20"/>
    </row>
    <row r="568" spans="1:3" ht="16.5" x14ac:dyDescent="0.3">
      <c r="A568" s="2"/>
      <c r="B568" s="20"/>
      <c r="C568" s="20"/>
    </row>
    <row r="569" spans="1:3" ht="16.5" x14ac:dyDescent="0.3">
      <c r="A569" s="2"/>
      <c r="B569" s="20"/>
      <c r="C569" s="20"/>
    </row>
    <row r="570" spans="1:3" ht="16.5" x14ac:dyDescent="0.3">
      <c r="A570" s="2"/>
      <c r="B570" s="20"/>
      <c r="C570" s="20"/>
    </row>
    <row r="571" spans="1:3" ht="16.5" x14ac:dyDescent="0.3">
      <c r="A571" s="2"/>
      <c r="B571" s="20"/>
      <c r="C571" s="20"/>
    </row>
    <row r="572" spans="1:3" ht="16.5" x14ac:dyDescent="0.3">
      <c r="A572" s="2"/>
      <c r="B572" s="20"/>
      <c r="C572" s="20"/>
    </row>
    <row r="573" spans="1:3" ht="16.5" x14ac:dyDescent="0.3">
      <c r="A573" s="2"/>
      <c r="B573" s="20"/>
      <c r="C573" s="20"/>
    </row>
    <row r="574" spans="1:3" ht="16.5" x14ac:dyDescent="0.3">
      <c r="A574" s="2"/>
      <c r="B574" s="20"/>
      <c r="C574" s="20"/>
    </row>
    <row r="575" spans="1:3" ht="16.5" x14ac:dyDescent="0.3">
      <c r="A575" s="2"/>
      <c r="B575" s="20"/>
      <c r="C575" s="20"/>
    </row>
    <row r="576" spans="1:3" ht="16.5" x14ac:dyDescent="0.3">
      <c r="A576" s="2"/>
      <c r="B576" s="20"/>
      <c r="C576" s="20"/>
    </row>
    <row r="577" spans="1:3" ht="16.5" x14ac:dyDescent="0.3">
      <c r="A577" s="2"/>
      <c r="B577" s="20"/>
      <c r="C577" s="20"/>
    </row>
    <row r="578" spans="1:3" ht="16.5" x14ac:dyDescent="0.3">
      <c r="A578" s="2"/>
      <c r="B578" s="20"/>
      <c r="C578" s="20"/>
    </row>
    <row r="579" spans="1:3" ht="16.5" x14ac:dyDescent="0.3">
      <c r="A579" s="2"/>
      <c r="B579" s="20"/>
      <c r="C579" s="20"/>
    </row>
    <row r="580" spans="1:3" ht="16.5" x14ac:dyDescent="0.3">
      <c r="A580" s="2"/>
      <c r="B580" s="20"/>
      <c r="C580" s="20"/>
    </row>
    <row r="581" spans="1:3" ht="16.5" x14ac:dyDescent="0.3">
      <c r="A581" s="2"/>
      <c r="B581" s="20"/>
      <c r="C581" s="20"/>
    </row>
    <row r="582" spans="1:3" ht="16.5" x14ac:dyDescent="0.3">
      <c r="A582" s="2"/>
      <c r="B582" s="20"/>
      <c r="C582" s="20"/>
    </row>
    <row r="583" spans="1:3" ht="16.5" x14ac:dyDescent="0.3">
      <c r="A583" s="2"/>
      <c r="B583" s="20"/>
      <c r="C583" s="20"/>
    </row>
    <row r="584" spans="1:3" ht="16.5" x14ac:dyDescent="0.3">
      <c r="A584" s="2"/>
      <c r="B584" s="20"/>
      <c r="C584" s="20"/>
    </row>
    <row r="585" spans="1:3" ht="16.5" x14ac:dyDescent="0.3">
      <c r="A585" s="2"/>
      <c r="B585" s="20"/>
      <c r="C585" s="20"/>
    </row>
    <row r="586" spans="1:3" ht="16.5" x14ac:dyDescent="0.3">
      <c r="A586" s="2"/>
      <c r="B586" s="20"/>
      <c r="C586" s="20"/>
    </row>
    <row r="587" spans="1:3" ht="16.5" x14ac:dyDescent="0.3">
      <c r="A587" s="2"/>
      <c r="B587" s="20"/>
      <c r="C587" s="20"/>
    </row>
    <row r="588" spans="1:3" ht="16.5" x14ac:dyDescent="0.3">
      <c r="A588" s="2"/>
      <c r="B588" s="20"/>
      <c r="C588" s="20"/>
    </row>
    <row r="589" spans="1:3" ht="16.5" x14ac:dyDescent="0.3">
      <c r="A589" s="2"/>
      <c r="B589" s="20"/>
      <c r="C589" s="20"/>
    </row>
    <row r="590" spans="1:3" ht="16.5" x14ac:dyDescent="0.3">
      <c r="A590" s="2"/>
      <c r="B590" s="20"/>
      <c r="C590" s="20"/>
    </row>
    <row r="591" spans="1:3" ht="16.5" x14ac:dyDescent="0.3">
      <c r="A591" s="2"/>
      <c r="B591" s="20"/>
      <c r="C591" s="20"/>
    </row>
    <row r="592" spans="1:3" ht="16.5" x14ac:dyDescent="0.3">
      <c r="A592" s="2"/>
      <c r="B592" s="20"/>
      <c r="C592" s="20"/>
    </row>
    <row r="593" spans="1:3" ht="16.5" x14ac:dyDescent="0.3">
      <c r="A593" s="2"/>
      <c r="B593" s="20"/>
      <c r="C593" s="20"/>
    </row>
    <row r="594" spans="1:3" ht="16.5" x14ac:dyDescent="0.3">
      <c r="A594" s="2"/>
      <c r="B594" s="20"/>
      <c r="C594" s="20"/>
    </row>
    <row r="595" spans="1:3" ht="16.5" x14ac:dyDescent="0.3">
      <c r="A595" s="2"/>
      <c r="B595" s="20"/>
      <c r="C595" s="20"/>
    </row>
    <row r="596" spans="1:3" ht="16.5" x14ac:dyDescent="0.3">
      <c r="A596" s="2"/>
      <c r="B596" s="20"/>
      <c r="C596" s="20"/>
    </row>
    <row r="597" spans="1:3" ht="16.5" x14ac:dyDescent="0.3">
      <c r="A597" s="2"/>
      <c r="B597" s="20"/>
      <c r="C597" s="20"/>
    </row>
    <row r="598" spans="1:3" ht="16.5" x14ac:dyDescent="0.3">
      <c r="A598" s="2"/>
      <c r="B598" s="20"/>
      <c r="C598" s="20"/>
    </row>
    <row r="599" spans="1:3" ht="16.5" x14ac:dyDescent="0.3">
      <c r="A599" s="2"/>
      <c r="B599" s="20"/>
      <c r="C599" s="20"/>
    </row>
    <row r="600" spans="1:3" ht="16.5" x14ac:dyDescent="0.3">
      <c r="A600" s="2"/>
      <c r="B600" s="20"/>
      <c r="C600" s="20"/>
    </row>
    <row r="601" spans="1:3" ht="16.5" x14ac:dyDescent="0.3">
      <c r="A601" s="2"/>
      <c r="B601" s="20"/>
      <c r="C601" s="20"/>
    </row>
    <row r="602" spans="1:3" ht="16.5" x14ac:dyDescent="0.3">
      <c r="A602" s="2"/>
      <c r="B602" s="20"/>
      <c r="C602" s="20"/>
    </row>
    <row r="603" spans="1:3" ht="16.5" x14ac:dyDescent="0.3">
      <c r="A603" s="2"/>
      <c r="B603" s="20"/>
      <c r="C603" s="20"/>
    </row>
    <row r="604" spans="1:3" ht="16.5" x14ac:dyDescent="0.3">
      <c r="A604" s="2"/>
      <c r="B604" s="20"/>
      <c r="C604" s="20"/>
    </row>
    <row r="605" spans="1:3" ht="16.5" x14ac:dyDescent="0.3">
      <c r="A605" s="2"/>
      <c r="B605" s="20"/>
      <c r="C605" s="20"/>
    </row>
    <row r="606" spans="1:3" ht="16.5" x14ac:dyDescent="0.3">
      <c r="A606" s="2"/>
      <c r="B606" s="20"/>
      <c r="C606" s="20"/>
    </row>
    <row r="607" spans="1:3" ht="16.5" x14ac:dyDescent="0.3">
      <c r="A607" s="2"/>
      <c r="B607" s="20"/>
      <c r="C607" s="20"/>
    </row>
    <row r="608" spans="1:3" ht="16.5" x14ac:dyDescent="0.3">
      <c r="A608" s="2"/>
      <c r="B608" s="20"/>
      <c r="C608" s="20"/>
    </row>
    <row r="609" spans="1:3" ht="16.5" x14ac:dyDescent="0.3">
      <c r="A609" s="2"/>
      <c r="B609" s="20"/>
      <c r="C609" s="20"/>
    </row>
    <row r="610" spans="1:3" ht="16.5" x14ac:dyDescent="0.3">
      <c r="A610" s="2"/>
      <c r="B610" s="20"/>
      <c r="C610" s="20"/>
    </row>
    <row r="611" spans="1:3" ht="16.5" x14ac:dyDescent="0.3">
      <c r="A611" s="2"/>
      <c r="B611" s="20"/>
      <c r="C611" s="20"/>
    </row>
    <row r="612" spans="1:3" ht="16.5" x14ac:dyDescent="0.3">
      <c r="A612" s="2"/>
      <c r="B612" s="20"/>
      <c r="C612" s="20"/>
    </row>
    <row r="613" spans="1:3" ht="16.5" x14ac:dyDescent="0.3">
      <c r="A613" s="2"/>
      <c r="B613" s="20"/>
      <c r="C613" s="20"/>
    </row>
    <row r="614" spans="1:3" ht="16.5" x14ac:dyDescent="0.3">
      <c r="A614" s="2"/>
      <c r="B614" s="20"/>
      <c r="C614" s="20"/>
    </row>
    <row r="615" spans="1:3" ht="16.5" x14ac:dyDescent="0.3">
      <c r="A615" s="2"/>
      <c r="B615" s="20"/>
      <c r="C615" s="20"/>
    </row>
    <row r="616" spans="1:3" ht="16.5" x14ac:dyDescent="0.3">
      <c r="A616" s="2"/>
      <c r="B616" s="20"/>
      <c r="C616" s="20"/>
    </row>
    <row r="617" spans="1:3" ht="16.5" x14ac:dyDescent="0.3">
      <c r="A617" s="2"/>
      <c r="B617" s="20"/>
      <c r="C617" s="20"/>
    </row>
    <row r="618" spans="1:3" ht="16.5" x14ac:dyDescent="0.3">
      <c r="A618" s="2"/>
      <c r="B618" s="20"/>
      <c r="C618" s="20"/>
    </row>
    <row r="619" spans="1:3" ht="16.5" x14ac:dyDescent="0.3">
      <c r="A619" s="2"/>
      <c r="B619" s="20"/>
      <c r="C619" s="20"/>
    </row>
    <row r="620" spans="1:3" ht="16.5" x14ac:dyDescent="0.3">
      <c r="A620" s="2"/>
      <c r="B620" s="20"/>
      <c r="C620" s="20"/>
    </row>
    <row r="621" spans="1:3" ht="16.5" x14ac:dyDescent="0.3">
      <c r="A621" s="2"/>
      <c r="B621" s="20"/>
      <c r="C621" s="20"/>
    </row>
    <row r="622" spans="1:3" ht="16.5" x14ac:dyDescent="0.3">
      <c r="A622" s="2"/>
      <c r="B622" s="20"/>
      <c r="C622" s="20"/>
    </row>
    <row r="623" spans="1:3" ht="16.5" x14ac:dyDescent="0.3">
      <c r="A623" s="2"/>
      <c r="B623" s="20"/>
      <c r="C623" s="20"/>
    </row>
    <row r="624" spans="1:3" ht="16.5" x14ac:dyDescent="0.3">
      <c r="A624" s="2"/>
      <c r="B624" s="20"/>
      <c r="C624" s="20"/>
    </row>
    <row r="625" spans="1:3" ht="16.5" x14ac:dyDescent="0.3">
      <c r="A625" s="2"/>
      <c r="B625" s="20"/>
      <c r="C625" s="20"/>
    </row>
    <row r="626" spans="1:3" ht="16.5" x14ac:dyDescent="0.3">
      <c r="A626" s="2"/>
      <c r="B626" s="20"/>
      <c r="C626" s="20"/>
    </row>
    <row r="627" spans="1:3" ht="16.5" x14ac:dyDescent="0.3">
      <c r="A627" s="2"/>
      <c r="B627" s="20"/>
      <c r="C627" s="20"/>
    </row>
    <row r="628" spans="1:3" ht="16.5" x14ac:dyDescent="0.3">
      <c r="A628" s="2"/>
      <c r="B628" s="20"/>
      <c r="C628" s="20"/>
    </row>
    <row r="629" spans="1:3" ht="16.5" x14ac:dyDescent="0.3">
      <c r="A629" s="2"/>
      <c r="B629" s="20"/>
      <c r="C629" s="20"/>
    </row>
    <row r="630" spans="1:3" ht="16.5" x14ac:dyDescent="0.3">
      <c r="A630" s="2"/>
      <c r="B630" s="20"/>
      <c r="C630" s="20"/>
    </row>
    <row r="631" spans="1:3" ht="16.5" x14ac:dyDescent="0.3">
      <c r="A631" s="2"/>
      <c r="B631" s="20"/>
      <c r="C631" s="20"/>
    </row>
    <row r="632" spans="1:3" ht="16.5" x14ac:dyDescent="0.3">
      <c r="A632" s="2"/>
      <c r="B632" s="20"/>
      <c r="C632" s="20"/>
    </row>
    <row r="633" spans="1:3" ht="16.5" x14ac:dyDescent="0.3">
      <c r="A633" s="2"/>
      <c r="B633" s="20"/>
      <c r="C633" s="20"/>
    </row>
    <row r="634" spans="1:3" ht="16.5" x14ac:dyDescent="0.3">
      <c r="A634" s="2"/>
      <c r="B634" s="20"/>
      <c r="C634" s="20"/>
    </row>
    <row r="635" spans="1:3" ht="16.5" x14ac:dyDescent="0.3">
      <c r="A635" s="2"/>
      <c r="B635" s="20"/>
      <c r="C635" s="20"/>
    </row>
    <row r="636" spans="1:3" ht="16.5" x14ac:dyDescent="0.3">
      <c r="A636" s="2"/>
      <c r="B636" s="20"/>
      <c r="C636" s="20"/>
    </row>
    <row r="637" spans="1:3" ht="16.5" x14ac:dyDescent="0.3">
      <c r="A637" s="2"/>
      <c r="B637" s="20"/>
      <c r="C637" s="20"/>
    </row>
    <row r="638" spans="1:3" ht="16.5" x14ac:dyDescent="0.3">
      <c r="A638" s="2"/>
      <c r="B638" s="20"/>
      <c r="C638" s="20"/>
    </row>
    <row r="639" spans="1:3" ht="16.5" x14ac:dyDescent="0.3">
      <c r="A639" s="2"/>
      <c r="B639" s="20"/>
      <c r="C639" s="20"/>
    </row>
    <row r="640" spans="1:3" ht="16.5" x14ac:dyDescent="0.3">
      <c r="A640" s="2"/>
      <c r="B640" s="20"/>
      <c r="C640" s="20"/>
    </row>
    <row r="641" spans="1:3" ht="16.5" x14ac:dyDescent="0.3">
      <c r="A641" s="2"/>
      <c r="B641" s="20"/>
      <c r="C641" s="20"/>
    </row>
    <row r="642" spans="1:3" ht="16.5" x14ac:dyDescent="0.3">
      <c r="A642" s="2"/>
      <c r="B642" s="20"/>
      <c r="C642" s="20"/>
    </row>
    <row r="643" spans="1:3" ht="16.5" x14ac:dyDescent="0.3">
      <c r="A643" s="2"/>
      <c r="B643" s="20"/>
      <c r="C643" s="20"/>
    </row>
    <row r="644" spans="1:3" ht="16.5" x14ac:dyDescent="0.3">
      <c r="A644" s="2"/>
      <c r="B644" s="20"/>
      <c r="C644" s="20"/>
    </row>
    <row r="645" spans="1:3" ht="16.5" x14ac:dyDescent="0.3">
      <c r="A645" s="2"/>
      <c r="B645" s="20"/>
      <c r="C645" s="20"/>
    </row>
    <row r="646" spans="1:3" ht="16.5" x14ac:dyDescent="0.3">
      <c r="A646" s="2"/>
      <c r="B646" s="20"/>
      <c r="C646" s="20"/>
    </row>
    <row r="647" spans="1:3" ht="16.5" x14ac:dyDescent="0.3">
      <c r="A647" s="2"/>
      <c r="B647" s="20"/>
      <c r="C647" s="20"/>
    </row>
    <row r="648" spans="1:3" ht="16.5" x14ac:dyDescent="0.3">
      <c r="A648" s="2"/>
      <c r="B648" s="20"/>
      <c r="C648" s="20"/>
    </row>
    <row r="649" spans="1:3" ht="16.5" x14ac:dyDescent="0.3">
      <c r="A649" s="2"/>
      <c r="B649" s="20"/>
      <c r="C649" s="20"/>
    </row>
    <row r="650" spans="1:3" ht="16.5" x14ac:dyDescent="0.3">
      <c r="A650" s="2"/>
      <c r="B650" s="20"/>
      <c r="C650" s="20"/>
    </row>
    <row r="651" spans="1:3" ht="16.5" x14ac:dyDescent="0.3">
      <c r="A651" s="2"/>
      <c r="B651" s="20"/>
      <c r="C651" s="20"/>
    </row>
    <row r="652" spans="1:3" ht="16.5" x14ac:dyDescent="0.3">
      <c r="A652" s="2"/>
      <c r="B652" s="20"/>
      <c r="C652" s="20"/>
    </row>
    <row r="653" spans="1:3" ht="16.5" x14ac:dyDescent="0.3">
      <c r="A653" s="2"/>
      <c r="B653" s="20"/>
      <c r="C653" s="20"/>
    </row>
    <row r="654" spans="1:3" ht="16.5" x14ac:dyDescent="0.3">
      <c r="A654" s="2"/>
      <c r="B654" s="20"/>
      <c r="C654" s="20"/>
    </row>
    <row r="655" spans="1:3" ht="16.5" x14ac:dyDescent="0.3">
      <c r="A655" s="2"/>
      <c r="B655" s="20"/>
      <c r="C655" s="20"/>
    </row>
    <row r="656" spans="1:3" ht="16.5" x14ac:dyDescent="0.3">
      <c r="A656" s="2"/>
      <c r="B656" s="20"/>
      <c r="C656" s="20"/>
    </row>
    <row r="657" spans="1:3" ht="16.5" x14ac:dyDescent="0.3">
      <c r="A657" s="2"/>
      <c r="B657" s="20"/>
      <c r="C657" s="20"/>
    </row>
    <row r="658" spans="1:3" ht="16.5" x14ac:dyDescent="0.3">
      <c r="A658" s="2"/>
      <c r="B658" s="20"/>
      <c r="C658" s="20"/>
    </row>
    <row r="659" spans="1:3" ht="16.5" x14ac:dyDescent="0.3">
      <c r="A659" s="2"/>
      <c r="B659" s="20"/>
      <c r="C659" s="20"/>
    </row>
    <row r="660" spans="1:3" ht="16.5" x14ac:dyDescent="0.3">
      <c r="A660" s="2"/>
      <c r="B660" s="20"/>
      <c r="C660" s="20"/>
    </row>
    <row r="661" spans="1:3" ht="16.5" x14ac:dyDescent="0.3">
      <c r="A661" s="2"/>
      <c r="B661" s="20"/>
      <c r="C661" s="20"/>
    </row>
    <row r="662" spans="1:3" ht="16.5" x14ac:dyDescent="0.3">
      <c r="A662" s="2"/>
      <c r="B662" s="20"/>
      <c r="C662" s="20"/>
    </row>
    <row r="663" spans="1:3" ht="16.5" x14ac:dyDescent="0.3">
      <c r="A663" s="2"/>
      <c r="B663" s="20"/>
      <c r="C663" s="20"/>
    </row>
    <row r="664" spans="1:3" ht="16.5" x14ac:dyDescent="0.3">
      <c r="A664" s="2"/>
      <c r="B664" s="20"/>
      <c r="C664" s="20"/>
    </row>
    <row r="665" spans="1:3" ht="16.5" x14ac:dyDescent="0.3">
      <c r="A665" s="2"/>
      <c r="B665" s="20"/>
      <c r="C665" s="20"/>
    </row>
    <row r="666" spans="1:3" ht="16.5" x14ac:dyDescent="0.3">
      <c r="A666" s="2"/>
      <c r="B666" s="20"/>
      <c r="C666" s="20"/>
    </row>
    <row r="667" spans="1:3" ht="16.5" x14ac:dyDescent="0.3">
      <c r="A667" s="2"/>
      <c r="B667" s="20"/>
      <c r="C667" s="20"/>
    </row>
    <row r="668" spans="1:3" ht="16.5" x14ac:dyDescent="0.3">
      <c r="A668" s="2"/>
      <c r="B668" s="20"/>
      <c r="C668" s="20"/>
    </row>
    <row r="669" spans="1:3" ht="16.5" x14ac:dyDescent="0.3">
      <c r="A669" s="2"/>
      <c r="B669" s="20"/>
      <c r="C669" s="20"/>
    </row>
    <row r="670" spans="1:3" ht="16.5" x14ac:dyDescent="0.3">
      <c r="A670" s="2"/>
      <c r="B670" s="20"/>
      <c r="C670" s="20"/>
    </row>
    <row r="671" spans="1:3" ht="16.5" x14ac:dyDescent="0.3">
      <c r="A671" s="2"/>
      <c r="B671" s="20"/>
      <c r="C671" s="20"/>
    </row>
    <row r="672" spans="1:3" ht="16.5" x14ac:dyDescent="0.3">
      <c r="A672" s="2"/>
      <c r="B672" s="20"/>
      <c r="C672" s="20"/>
    </row>
    <row r="673" spans="1:3" ht="16.5" x14ac:dyDescent="0.3">
      <c r="A673" s="2"/>
      <c r="B673" s="20"/>
      <c r="C673" s="20"/>
    </row>
    <row r="674" spans="1:3" ht="16.5" x14ac:dyDescent="0.3">
      <c r="A674" s="2"/>
      <c r="B674" s="20"/>
      <c r="C674" s="20"/>
    </row>
    <row r="675" spans="1:3" ht="16.5" x14ac:dyDescent="0.3">
      <c r="A675" s="2"/>
      <c r="B675" s="20"/>
      <c r="C675" s="20"/>
    </row>
    <row r="676" spans="1:3" ht="16.5" x14ac:dyDescent="0.3">
      <c r="A676" s="2"/>
      <c r="B676" s="20"/>
      <c r="C676" s="20"/>
    </row>
    <row r="677" spans="1:3" ht="16.5" x14ac:dyDescent="0.3">
      <c r="A677" s="2"/>
      <c r="B677" s="20"/>
      <c r="C677" s="20"/>
    </row>
    <row r="678" spans="1:3" ht="16.5" x14ac:dyDescent="0.3">
      <c r="A678" s="2"/>
      <c r="B678" s="20"/>
      <c r="C678" s="20"/>
    </row>
    <row r="679" spans="1:3" ht="16.5" x14ac:dyDescent="0.3">
      <c r="A679" s="2"/>
      <c r="B679" s="20"/>
      <c r="C679" s="20"/>
    </row>
    <row r="680" spans="1:3" ht="16.5" x14ac:dyDescent="0.3">
      <c r="A680" s="2"/>
      <c r="B680" s="20"/>
      <c r="C680" s="20"/>
    </row>
    <row r="681" spans="1:3" ht="16.5" x14ac:dyDescent="0.3">
      <c r="A681" s="2"/>
      <c r="B681" s="20"/>
      <c r="C681" s="20"/>
    </row>
    <row r="682" spans="1:3" ht="16.5" x14ac:dyDescent="0.3">
      <c r="A682" s="2"/>
      <c r="B682" s="20"/>
      <c r="C682" s="20"/>
    </row>
    <row r="683" spans="1:3" ht="16.5" x14ac:dyDescent="0.3">
      <c r="A683" s="2"/>
      <c r="B683" s="20"/>
      <c r="C683" s="20"/>
    </row>
    <row r="684" spans="1:3" ht="16.5" x14ac:dyDescent="0.3">
      <c r="A684" s="2"/>
      <c r="B684" s="20"/>
      <c r="C684" s="20"/>
    </row>
    <row r="685" spans="1:3" ht="16.5" x14ac:dyDescent="0.3">
      <c r="A685" s="2"/>
      <c r="B685" s="20"/>
      <c r="C685" s="20"/>
    </row>
    <row r="686" spans="1:3" ht="16.5" x14ac:dyDescent="0.3">
      <c r="A686" s="2"/>
      <c r="B686" s="20"/>
      <c r="C686" s="20"/>
    </row>
    <row r="687" spans="1:3" ht="16.5" x14ac:dyDescent="0.3">
      <c r="A687" s="2"/>
      <c r="B687" s="20"/>
      <c r="C687" s="20"/>
    </row>
    <row r="688" spans="1:3" ht="16.5" x14ac:dyDescent="0.3">
      <c r="A688" s="2"/>
      <c r="B688" s="20"/>
      <c r="C688" s="20"/>
    </row>
    <row r="689" spans="1:3" ht="16.5" x14ac:dyDescent="0.3">
      <c r="A689" s="2"/>
      <c r="B689" s="20"/>
      <c r="C689" s="20"/>
    </row>
    <row r="690" spans="1:3" ht="16.5" x14ac:dyDescent="0.3">
      <c r="A690" s="2"/>
      <c r="B690" s="20"/>
      <c r="C690" s="20"/>
    </row>
    <row r="691" spans="1:3" ht="16.5" x14ac:dyDescent="0.3">
      <c r="A691" s="2"/>
      <c r="B691" s="20"/>
      <c r="C691" s="20"/>
    </row>
    <row r="692" spans="1:3" ht="16.5" x14ac:dyDescent="0.3">
      <c r="A692" s="2"/>
      <c r="B692" s="20"/>
      <c r="C692" s="20"/>
    </row>
    <row r="693" spans="1:3" ht="16.5" x14ac:dyDescent="0.3">
      <c r="A693" s="2"/>
      <c r="B693" s="20"/>
      <c r="C693" s="20"/>
    </row>
    <row r="694" spans="1:3" ht="16.5" x14ac:dyDescent="0.3">
      <c r="A694" s="2"/>
      <c r="B694" s="20"/>
      <c r="C694" s="20"/>
    </row>
    <row r="695" spans="1:3" ht="16.5" x14ac:dyDescent="0.3">
      <c r="A695" s="2"/>
      <c r="B695" s="20"/>
      <c r="C695" s="20"/>
    </row>
    <row r="696" spans="1:3" ht="16.5" x14ac:dyDescent="0.3">
      <c r="A696" s="2"/>
      <c r="B696" s="20"/>
      <c r="C696" s="20"/>
    </row>
    <row r="697" spans="1:3" ht="16.5" x14ac:dyDescent="0.3">
      <c r="A697" s="2"/>
      <c r="B697" s="20"/>
      <c r="C697" s="20"/>
    </row>
    <row r="698" spans="1:3" ht="16.5" x14ac:dyDescent="0.3">
      <c r="A698" s="2"/>
      <c r="B698" s="20"/>
      <c r="C698" s="20"/>
    </row>
    <row r="699" spans="1:3" ht="16.5" x14ac:dyDescent="0.3">
      <c r="A699" s="2"/>
      <c r="B699" s="20"/>
      <c r="C699" s="20"/>
    </row>
    <row r="700" spans="1:3" ht="16.5" x14ac:dyDescent="0.3">
      <c r="A700" s="2"/>
      <c r="B700" s="20"/>
      <c r="C700" s="20"/>
    </row>
    <row r="701" spans="1:3" ht="16.5" x14ac:dyDescent="0.3">
      <c r="A701" s="2"/>
      <c r="B701" s="20"/>
      <c r="C701" s="20"/>
    </row>
    <row r="702" spans="1:3" ht="16.5" x14ac:dyDescent="0.3">
      <c r="A702" s="2"/>
      <c r="B702" s="20"/>
      <c r="C702" s="20"/>
    </row>
    <row r="703" spans="1:3" ht="16.5" x14ac:dyDescent="0.3">
      <c r="A703" s="2"/>
      <c r="B703" s="20"/>
      <c r="C703" s="20"/>
    </row>
    <row r="704" spans="1:3" ht="16.5" x14ac:dyDescent="0.3">
      <c r="A704" s="2"/>
      <c r="B704" s="20"/>
      <c r="C704" s="20"/>
    </row>
    <row r="705" spans="1:3" ht="16.5" x14ac:dyDescent="0.3">
      <c r="A705" s="2"/>
      <c r="B705" s="20"/>
      <c r="C705" s="20"/>
    </row>
    <row r="706" spans="1:3" ht="16.5" x14ac:dyDescent="0.3">
      <c r="A706" s="2"/>
      <c r="B706" s="20"/>
      <c r="C706" s="20"/>
    </row>
    <row r="707" spans="1:3" ht="16.5" x14ac:dyDescent="0.3">
      <c r="A707" s="2"/>
      <c r="B707" s="20"/>
      <c r="C707" s="20"/>
    </row>
    <row r="708" spans="1:3" ht="16.5" x14ac:dyDescent="0.3">
      <c r="A708" s="2"/>
      <c r="B708" s="20"/>
      <c r="C708" s="20"/>
    </row>
    <row r="709" spans="1:3" ht="16.5" x14ac:dyDescent="0.3">
      <c r="A709" s="2"/>
      <c r="B709" s="20"/>
      <c r="C709" s="20"/>
    </row>
    <row r="710" spans="1:3" ht="16.5" x14ac:dyDescent="0.3">
      <c r="A710" s="2"/>
      <c r="B710" s="20"/>
      <c r="C710" s="20"/>
    </row>
    <row r="711" spans="1:3" ht="16.5" x14ac:dyDescent="0.3">
      <c r="A711" s="2"/>
      <c r="B711" s="20"/>
      <c r="C711" s="20"/>
    </row>
    <row r="712" spans="1:3" ht="16.5" x14ac:dyDescent="0.3">
      <c r="A712" s="2"/>
      <c r="B712" s="20"/>
      <c r="C712" s="20"/>
    </row>
    <row r="713" spans="1:3" ht="16.5" x14ac:dyDescent="0.3">
      <c r="A713" s="2"/>
      <c r="B713" s="20"/>
      <c r="C713" s="20"/>
    </row>
    <row r="714" spans="1:3" ht="16.5" x14ac:dyDescent="0.3">
      <c r="A714" s="2"/>
      <c r="B714" s="20"/>
      <c r="C714" s="20"/>
    </row>
    <row r="715" spans="1:3" ht="16.5" x14ac:dyDescent="0.3">
      <c r="A715" s="2"/>
      <c r="B715" s="20"/>
      <c r="C715" s="20"/>
    </row>
    <row r="716" spans="1:3" ht="16.5" x14ac:dyDescent="0.3">
      <c r="A716" s="2"/>
      <c r="B716" s="20"/>
      <c r="C716" s="20"/>
    </row>
    <row r="717" spans="1:3" ht="16.5" x14ac:dyDescent="0.3">
      <c r="A717" s="2"/>
      <c r="B717" s="20"/>
      <c r="C717" s="20"/>
    </row>
    <row r="718" spans="1:3" ht="16.5" x14ac:dyDescent="0.3">
      <c r="A718" s="2"/>
      <c r="B718" s="20"/>
      <c r="C718" s="20"/>
    </row>
    <row r="719" spans="1:3" ht="16.5" x14ac:dyDescent="0.3">
      <c r="A719" s="2"/>
      <c r="B719" s="20"/>
      <c r="C719" s="20"/>
    </row>
    <row r="720" spans="1:3" ht="16.5" x14ac:dyDescent="0.3">
      <c r="A720" s="2"/>
      <c r="B720" s="20"/>
      <c r="C720" s="20"/>
    </row>
    <row r="721" spans="1:3" ht="16.5" x14ac:dyDescent="0.3">
      <c r="A721" s="2"/>
      <c r="B721" s="20"/>
      <c r="C721" s="20"/>
    </row>
    <row r="722" spans="1:3" ht="16.5" x14ac:dyDescent="0.3">
      <c r="A722" s="2"/>
      <c r="B722" s="20"/>
      <c r="C722" s="20"/>
    </row>
    <row r="723" spans="1:3" ht="16.5" x14ac:dyDescent="0.3">
      <c r="A723" s="2"/>
      <c r="B723" s="20"/>
      <c r="C723" s="20"/>
    </row>
    <row r="724" spans="1:3" ht="16.5" x14ac:dyDescent="0.3">
      <c r="A724" s="2"/>
      <c r="B724" s="20"/>
      <c r="C724" s="20"/>
    </row>
    <row r="725" spans="1:3" ht="16.5" x14ac:dyDescent="0.3">
      <c r="A725" s="2"/>
      <c r="B725" s="20"/>
      <c r="C725" s="20"/>
    </row>
    <row r="726" spans="1:3" ht="16.5" x14ac:dyDescent="0.3">
      <c r="A726" s="2"/>
      <c r="B726" s="20"/>
      <c r="C726" s="20"/>
    </row>
    <row r="727" spans="1:3" ht="16.5" x14ac:dyDescent="0.3">
      <c r="A727" s="2"/>
      <c r="B727" s="20"/>
      <c r="C727" s="20"/>
    </row>
    <row r="728" spans="1:3" ht="16.5" x14ac:dyDescent="0.3">
      <c r="A728" s="2"/>
      <c r="B728" s="20"/>
      <c r="C728" s="20"/>
    </row>
    <row r="729" spans="1:3" ht="16.5" x14ac:dyDescent="0.3">
      <c r="A729" s="2"/>
      <c r="B729" s="20"/>
      <c r="C729" s="20"/>
    </row>
    <row r="730" spans="1:3" ht="16.5" x14ac:dyDescent="0.3">
      <c r="A730" s="2"/>
      <c r="B730" s="20"/>
      <c r="C730" s="20"/>
    </row>
    <row r="731" spans="1:3" ht="16.5" x14ac:dyDescent="0.3">
      <c r="A731" s="2"/>
      <c r="B731" s="20"/>
      <c r="C731" s="20"/>
    </row>
    <row r="732" spans="1:3" ht="16.5" x14ac:dyDescent="0.3">
      <c r="A732" s="2"/>
      <c r="B732" s="20"/>
      <c r="C732" s="20"/>
    </row>
    <row r="733" spans="1:3" ht="16.5" x14ac:dyDescent="0.3">
      <c r="A733" s="2"/>
      <c r="B733" s="20"/>
      <c r="C733" s="20"/>
    </row>
    <row r="734" spans="1:3" ht="16.5" x14ac:dyDescent="0.3">
      <c r="A734" s="2"/>
      <c r="B734" s="20"/>
      <c r="C734" s="20"/>
    </row>
    <row r="735" spans="1:3" ht="16.5" x14ac:dyDescent="0.3">
      <c r="A735" s="2"/>
      <c r="B735" s="20"/>
      <c r="C735" s="20"/>
    </row>
    <row r="736" spans="1:3" ht="16.5" x14ac:dyDescent="0.3">
      <c r="A736" s="2"/>
      <c r="B736" s="20"/>
      <c r="C736" s="20"/>
    </row>
    <row r="737" spans="1:3" ht="16.5" x14ac:dyDescent="0.3">
      <c r="A737" s="2"/>
      <c r="B737" s="20"/>
      <c r="C737" s="20"/>
    </row>
    <row r="738" spans="1:3" ht="16.5" x14ac:dyDescent="0.3">
      <c r="A738" s="2"/>
      <c r="B738" s="20"/>
      <c r="C738" s="20"/>
    </row>
    <row r="739" spans="1:3" ht="16.5" x14ac:dyDescent="0.3">
      <c r="A739" s="2"/>
      <c r="B739" s="20"/>
      <c r="C739" s="20"/>
    </row>
    <row r="740" spans="1:3" ht="16.5" x14ac:dyDescent="0.3">
      <c r="A740" s="2"/>
      <c r="B740" s="20"/>
      <c r="C740" s="20"/>
    </row>
    <row r="741" spans="1:3" ht="16.5" x14ac:dyDescent="0.3">
      <c r="A741" s="2"/>
      <c r="B741" s="20"/>
      <c r="C741" s="20"/>
    </row>
    <row r="742" spans="1:3" ht="16.5" x14ac:dyDescent="0.3">
      <c r="A742" s="2"/>
      <c r="B742" s="20"/>
      <c r="C742" s="20"/>
    </row>
    <row r="743" spans="1:3" ht="16.5" x14ac:dyDescent="0.3">
      <c r="A743" s="2"/>
      <c r="B743" s="20"/>
      <c r="C743" s="20"/>
    </row>
    <row r="744" spans="1:3" ht="16.5" x14ac:dyDescent="0.3">
      <c r="A744" s="2"/>
      <c r="B744" s="20"/>
      <c r="C744" s="20"/>
    </row>
    <row r="745" spans="1:3" ht="16.5" x14ac:dyDescent="0.3">
      <c r="A745" s="2"/>
      <c r="B745" s="20"/>
      <c r="C745" s="20"/>
    </row>
    <row r="746" spans="1:3" ht="16.5" x14ac:dyDescent="0.3">
      <c r="A746" s="2"/>
      <c r="B746" s="20"/>
      <c r="C746" s="20"/>
    </row>
    <row r="747" spans="1:3" ht="16.5" x14ac:dyDescent="0.3">
      <c r="A747" s="2"/>
      <c r="B747" s="20"/>
      <c r="C747" s="20"/>
    </row>
    <row r="748" spans="1:3" ht="16.5" x14ac:dyDescent="0.3">
      <c r="A748" s="2"/>
      <c r="B748" s="20"/>
      <c r="C748" s="20"/>
    </row>
    <row r="749" spans="1:3" ht="16.5" x14ac:dyDescent="0.3">
      <c r="A749" s="2"/>
      <c r="B749" s="20"/>
      <c r="C749" s="20"/>
    </row>
    <row r="750" spans="1:3" ht="16.5" x14ac:dyDescent="0.3">
      <c r="A750" s="2"/>
      <c r="B750" s="20"/>
      <c r="C750" s="20"/>
    </row>
    <row r="751" spans="1:3" ht="16.5" x14ac:dyDescent="0.3">
      <c r="A751" s="2"/>
      <c r="B751" s="20"/>
      <c r="C751" s="20"/>
    </row>
    <row r="752" spans="1:3" ht="16.5" x14ac:dyDescent="0.3">
      <c r="A752" s="2"/>
      <c r="B752" s="20"/>
      <c r="C752" s="20"/>
    </row>
    <row r="753" spans="1:3" ht="16.5" x14ac:dyDescent="0.3">
      <c r="A753" s="2"/>
      <c r="B753" s="20"/>
      <c r="C753" s="20"/>
    </row>
    <row r="754" spans="1:3" ht="16.5" x14ac:dyDescent="0.3">
      <c r="A754" s="2"/>
      <c r="B754" s="20"/>
      <c r="C754" s="20"/>
    </row>
    <row r="755" spans="1:3" ht="16.5" x14ac:dyDescent="0.3">
      <c r="A755" s="2"/>
      <c r="B755" s="20"/>
      <c r="C755" s="20"/>
    </row>
    <row r="756" spans="1:3" ht="16.5" x14ac:dyDescent="0.3">
      <c r="A756" s="2"/>
      <c r="B756" s="20"/>
      <c r="C756" s="20"/>
    </row>
    <row r="757" spans="1:3" ht="16.5" x14ac:dyDescent="0.3">
      <c r="A757" s="2"/>
      <c r="B757" s="20"/>
      <c r="C757" s="20"/>
    </row>
    <row r="758" spans="1:3" ht="16.5" x14ac:dyDescent="0.3">
      <c r="A758" s="2"/>
      <c r="B758" s="20"/>
      <c r="C758" s="20"/>
    </row>
    <row r="759" spans="1:3" ht="16.5" x14ac:dyDescent="0.3">
      <c r="A759" s="2"/>
      <c r="B759" s="20"/>
      <c r="C759" s="20"/>
    </row>
    <row r="760" spans="1:3" ht="16.5" x14ac:dyDescent="0.3">
      <c r="A760" s="2"/>
      <c r="B760" s="20"/>
      <c r="C760" s="20"/>
    </row>
    <row r="761" spans="1:3" ht="16.5" x14ac:dyDescent="0.3">
      <c r="A761" s="2"/>
      <c r="B761" s="20"/>
      <c r="C761" s="20"/>
    </row>
    <row r="762" spans="1:3" ht="16.5" x14ac:dyDescent="0.3">
      <c r="A762" s="2"/>
      <c r="B762" s="20"/>
      <c r="C762" s="20"/>
    </row>
    <row r="763" spans="1:3" ht="16.5" x14ac:dyDescent="0.3">
      <c r="A763" s="2"/>
      <c r="B763" s="20"/>
      <c r="C763" s="20"/>
    </row>
    <row r="764" spans="1:3" ht="16.5" x14ac:dyDescent="0.3">
      <c r="A764" s="2"/>
      <c r="B764" s="20"/>
      <c r="C764" s="20"/>
    </row>
    <row r="765" spans="1:3" ht="16.5" x14ac:dyDescent="0.3">
      <c r="A765" s="2"/>
      <c r="B765" s="20"/>
      <c r="C765" s="20"/>
    </row>
    <row r="766" spans="1:3" ht="16.5" x14ac:dyDescent="0.3">
      <c r="A766" s="2"/>
      <c r="B766" s="20"/>
      <c r="C766" s="20"/>
    </row>
    <row r="767" spans="1:3" ht="16.5" x14ac:dyDescent="0.3">
      <c r="A767" s="2"/>
      <c r="B767" s="20"/>
      <c r="C767" s="20"/>
    </row>
    <row r="768" spans="1:3" ht="16.5" x14ac:dyDescent="0.3">
      <c r="A768" s="2"/>
      <c r="B768" s="20"/>
      <c r="C768" s="20"/>
    </row>
    <row r="769" spans="1:3" ht="16.5" x14ac:dyDescent="0.3">
      <c r="A769" s="2"/>
      <c r="B769" s="20"/>
      <c r="C769" s="20"/>
    </row>
    <row r="770" spans="1:3" ht="16.5" x14ac:dyDescent="0.3">
      <c r="A770" s="2"/>
      <c r="B770" s="20"/>
      <c r="C770" s="20"/>
    </row>
    <row r="771" spans="1:3" ht="16.5" x14ac:dyDescent="0.3">
      <c r="A771" s="2"/>
      <c r="B771" s="20"/>
      <c r="C771" s="20"/>
    </row>
    <row r="772" spans="1:3" ht="16.5" x14ac:dyDescent="0.3">
      <c r="A772" s="2"/>
      <c r="B772" s="20"/>
      <c r="C772" s="20"/>
    </row>
    <row r="773" spans="1:3" ht="16.5" x14ac:dyDescent="0.3">
      <c r="A773" s="2"/>
      <c r="B773" s="20"/>
      <c r="C773" s="20"/>
    </row>
    <row r="774" spans="1:3" ht="16.5" x14ac:dyDescent="0.3">
      <c r="A774" s="2"/>
      <c r="B774" s="20"/>
      <c r="C774" s="20"/>
    </row>
    <row r="775" spans="1:3" ht="16.5" x14ac:dyDescent="0.3">
      <c r="A775" s="2"/>
      <c r="B775" s="20"/>
      <c r="C775" s="20"/>
    </row>
    <row r="776" spans="1:3" ht="16.5" x14ac:dyDescent="0.3">
      <c r="A776" s="2"/>
      <c r="B776" s="20"/>
      <c r="C776" s="20"/>
    </row>
    <row r="777" spans="1:3" ht="16.5" x14ac:dyDescent="0.3">
      <c r="A777" s="2"/>
      <c r="B777" s="20"/>
      <c r="C777" s="20"/>
    </row>
    <row r="778" spans="1:3" ht="16.5" x14ac:dyDescent="0.3">
      <c r="A778" s="2"/>
      <c r="B778" s="20"/>
      <c r="C778" s="20"/>
    </row>
    <row r="779" spans="1:3" ht="16.5" x14ac:dyDescent="0.3">
      <c r="A779" s="2"/>
      <c r="B779" s="20"/>
      <c r="C779" s="20"/>
    </row>
    <row r="780" spans="1:3" ht="16.5" x14ac:dyDescent="0.3">
      <c r="A780" s="2"/>
      <c r="B780" s="20"/>
      <c r="C780" s="20"/>
    </row>
    <row r="781" spans="1:3" ht="16.5" x14ac:dyDescent="0.3">
      <c r="A781" s="2"/>
      <c r="B781" s="20"/>
      <c r="C781" s="20"/>
    </row>
    <row r="782" spans="1:3" ht="16.5" x14ac:dyDescent="0.3">
      <c r="A782" s="2"/>
      <c r="B782" s="20"/>
      <c r="C782" s="20"/>
    </row>
    <row r="783" spans="1:3" ht="16.5" x14ac:dyDescent="0.3">
      <c r="A783" s="2"/>
      <c r="B783" s="20"/>
      <c r="C783" s="20"/>
    </row>
    <row r="784" spans="1:3" ht="16.5" x14ac:dyDescent="0.3">
      <c r="A784" s="2"/>
      <c r="B784" s="20"/>
      <c r="C784" s="20"/>
    </row>
    <row r="785" spans="1:3" ht="16.5" x14ac:dyDescent="0.3">
      <c r="A785" s="2"/>
      <c r="B785" s="20"/>
      <c r="C785" s="20"/>
    </row>
    <row r="786" spans="1:3" ht="16.5" x14ac:dyDescent="0.3">
      <c r="A786" s="2"/>
      <c r="B786" s="20"/>
      <c r="C786" s="20"/>
    </row>
    <row r="787" spans="1:3" ht="16.5" x14ac:dyDescent="0.3">
      <c r="A787" s="2"/>
      <c r="B787" s="20"/>
      <c r="C787" s="20"/>
    </row>
    <row r="788" spans="1:3" ht="16.5" x14ac:dyDescent="0.3">
      <c r="A788" s="2"/>
      <c r="B788" s="20"/>
      <c r="C788" s="20"/>
    </row>
    <row r="789" spans="1:3" ht="16.5" x14ac:dyDescent="0.3">
      <c r="A789" s="2"/>
      <c r="B789" s="20"/>
      <c r="C789" s="20"/>
    </row>
    <row r="790" spans="1:3" ht="16.5" x14ac:dyDescent="0.3">
      <c r="A790" s="2"/>
      <c r="B790" s="20"/>
      <c r="C790" s="20"/>
    </row>
    <row r="791" spans="1:3" ht="16.5" x14ac:dyDescent="0.3">
      <c r="A791" s="2"/>
      <c r="B791" s="20"/>
      <c r="C791" s="20"/>
    </row>
    <row r="792" spans="1:3" ht="16.5" x14ac:dyDescent="0.3">
      <c r="A792" s="2"/>
      <c r="B792" s="20"/>
      <c r="C792" s="20"/>
    </row>
    <row r="793" spans="1:3" ht="16.5" x14ac:dyDescent="0.3">
      <c r="A793" s="2"/>
      <c r="B793" s="20"/>
      <c r="C793" s="20"/>
    </row>
    <row r="794" spans="1:3" ht="16.5" x14ac:dyDescent="0.3">
      <c r="A794" s="2"/>
      <c r="B794" s="20"/>
      <c r="C794" s="20"/>
    </row>
    <row r="795" spans="1:3" ht="16.5" x14ac:dyDescent="0.3">
      <c r="A795" s="2"/>
      <c r="B795" s="20"/>
      <c r="C795" s="20"/>
    </row>
    <row r="796" spans="1:3" ht="16.5" x14ac:dyDescent="0.3">
      <c r="A796" s="2"/>
      <c r="B796" s="20"/>
      <c r="C796" s="20"/>
    </row>
    <row r="797" spans="1:3" ht="16.5" x14ac:dyDescent="0.3">
      <c r="A797" s="2"/>
      <c r="B797" s="20"/>
      <c r="C797" s="20"/>
    </row>
    <row r="798" spans="1:3" ht="16.5" x14ac:dyDescent="0.3">
      <c r="A798" s="2"/>
      <c r="B798" s="20"/>
      <c r="C798" s="20"/>
    </row>
    <row r="799" spans="1:3" ht="16.5" x14ac:dyDescent="0.3">
      <c r="A799" s="2"/>
      <c r="B799" s="20"/>
      <c r="C799" s="20"/>
    </row>
    <row r="800" spans="1:3" ht="16.5" x14ac:dyDescent="0.3">
      <c r="A800" s="2"/>
      <c r="B800" s="20"/>
      <c r="C800" s="20"/>
    </row>
    <row r="801" spans="1:3" ht="16.5" x14ac:dyDescent="0.3">
      <c r="A801" s="2"/>
      <c r="B801" s="20"/>
      <c r="C801" s="20"/>
    </row>
    <row r="802" spans="1:3" ht="16.5" x14ac:dyDescent="0.3">
      <c r="A802" s="2"/>
      <c r="B802" s="20"/>
      <c r="C802" s="20"/>
    </row>
    <row r="803" spans="1:3" ht="16.5" x14ac:dyDescent="0.3">
      <c r="A803" s="2"/>
      <c r="B803" s="20"/>
      <c r="C803" s="20"/>
    </row>
    <row r="804" spans="1:3" ht="16.5" x14ac:dyDescent="0.3">
      <c r="A804" s="2"/>
      <c r="B804" s="20"/>
      <c r="C804" s="20"/>
    </row>
    <row r="805" spans="1:3" ht="16.5" x14ac:dyDescent="0.3">
      <c r="A805" s="2"/>
      <c r="B805" s="20"/>
      <c r="C805" s="20"/>
    </row>
    <row r="806" spans="1:3" ht="16.5" x14ac:dyDescent="0.3">
      <c r="A806" s="2"/>
      <c r="B806" s="20"/>
      <c r="C806" s="20"/>
    </row>
    <row r="807" spans="1:3" ht="16.5" x14ac:dyDescent="0.3">
      <c r="A807" s="2"/>
      <c r="B807" s="20"/>
      <c r="C807" s="20"/>
    </row>
    <row r="808" spans="1:3" ht="16.5" x14ac:dyDescent="0.3">
      <c r="A808" s="2"/>
      <c r="B808" s="20"/>
      <c r="C808" s="20"/>
    </row>
    <row r="809" spans="1:3" ht="16.5" x14ac:dyDescent="0.3">
      <c r="A809" s="2"/>
      <c r="B809" s="20"/>
      <c r="C809" s="20"/>
    </row>
    <row r="810" spans="1:3" ht="16.5" x14ac:dyDescent="0.3">
      <c r="A810" s="2"/>
      <c r="B810" s="20"/>
      <c r="C810" s="20"/>
    </row>
    <row r="811" spans="1:3" ht="16.5" x14ac:dyDescent="0.3">
      <c r="A811" s="2"/>
      <c r="B811" s="20"/>
      <c r="C811" s="20"/>
    </row>
    <row r="812" spans="1:3" ht="16.5" x14ac:dyDescent="0.3">
      <c r="A812" s="2"/>
      <c r="B812" s="20"/>
      <c r="C812" s="20"/>
    </row>
    <row r="813" spans="1:3" ht="16.5" x14ac:dyDescent="0.3">
      <c r="A813" s="2"/>
      <c r="B813" s="20"/>
      <c r="C813" s="20"/>
    </row>
    <row r="814" spans="1:3" ht="16.5" x14ac:dyDescent="0.3">
      <c r="A814" s="2"/>
      <c r="B814" s="20"/>
      <c r="C814" s="20"/>
    </row>
    <row r="815" spans="1:3" ht="16.5" x14ac:dyDescent="0.3">
      <c r="A815" s="2"/>
      <c r="B815" s="20"/>
      <c r="C815" s="20"/>
    </row>
    <row r="816" spans="1:3" ht="16.5" x14ac:dyDescent="0.3">
      <c r="A816" s="2"/>
      <c r="B816" s="20"/>
      <c r="C816" s="20"/>
    </row>
    <row r="817" spans="1:3" ht="16.5" x14ac:dyDescent="0.3">
      <c r="A817" s="2"/>
      <c r="B817" s="20"/>
      <c r="C817" s="20"/>
    </row>
    <row r="818" spans="1:3" ht="16.5" x14ac:dyDescent="0.3">
      <c r="A818" s="2"/>
      <c r="B818" s="20"/>
      <c r="C818" s="20"/>
    </row>
    <row r="819" spans="1:3" ht="16.5" x14ac:dyDescent="0.3">
      <c r="A819" s="2"/>
      <c r="B819" s="20"/>
      <c r="C819" s="20"/>
    </row>
    <row r="820" spans="1:3" ht="16.5" x14ac:dyDescent="0.3">
      <c r="A820" s="2"/>
      <c r="B820" s="20"/>
      <c r="C820" s="20"/>
    </row>
    <row r="821" spans="1:3" ht="16.5" x14ac:dyDescent="0.3">
      <c r="A821" s="2"/>
      <c r="B821" s="20"/>
      <c r="C821" s="20"/>
    </row>
    <row r="822" spans="1:3" ht="16.5" x14ac:dyDescent="0.3">
      <c r="A822" s="2"/>
      <c r="B822" s="20"/>
      <c r="C822" s="20"/>
    </row>
    <row r="823" spans="1:3" ht="16.5" x14ac:dyDescent="0.3">
      <c r="A823" s="2"/>
      <c r="B823" s="20"/>
      <c r="C823" s="20"/>
    </row>
    <row r="824" spans="1:3" ht="16.5" x14ac:dyDescent="0.3">
      <c r="A824" s="2"/>
      <c r="B824" s="20"/>
      <c r="C824" s="20"/>
    </row>
    <row r="825" spans="1:3" ht="16.5" x14ac:dyDescent="0.3">
      <c r="A825" s="2"/>
      <c r="B825" s="20"/>
      <c r="C825" s="20"/>
    </row>
    <row r="826" spans="1:3" ht="16.5" x14ac:dyDescent="0.3">
      <c r="A826" s="2"/>
      <c r="B826" s="20"/>
      <c r="C826" s="20"/>
    </row>
    <row r="827" spans="1:3" ht="16.5" x14ac:dyDescent="0.3">
      <c r="A827" s="2"/>
      <c r="B827" s="20"/>
      <c r="C827" s="20"/>
    </row>
    <row r="828" spans="1:3" ht="16.5" x14ac:dyDescent="0.3">
      <c r="A828" s="2"/>
      <c r="B828" s="20"/>
      <c r="C828" s="20"/>
    </row>
    <row r="829" spans="1:3" ht="16.5" x14ac:dyDescent="0.3">
      <c r="A829" s="2"/>
      <c r="B829" s="20"/>
      <c r="C829" s="20"/>
    </row>
    <row r="830" spans="1:3" ht="16.5" x14ac:dyDescent="0.3">
      <c r="A830" s="2"/>
      <c r="B830" s="20"/>
      <c r="C830" s="20"/>
    </row>
    <row r="831" spans="1:3" ht="16.5" x14ac:dyDescent="0.3">
      <c r="A831" s="2"/>
      <c r="B831" s="20"/>
      <c r="C831" s="20"/>
    </row>
    <row r="832" spans="1:3" ht="16.5" x14ac:dyDescent="0.3">
      <c r="A832" s="2"/>
      <c r="B832" s="20"/>
      <c r="C832" s="20"/>
    </row>
    <row r="833" spans="1:3" ht="16.5" x14ac:dyDescent="0.3">
      <c r="A833" s="2"/>
      <c r="B833" s="20"/>
      <c r="C833" s="20"/>
    </row>
    <row r="834" spans="1:3" ht="16.5" x14ac:dyDescent="0.3">
      <c r="A834" s="2"/>
      <c r="B834" s="20"/>
      <c r="C834" s="20"/>
    </row>
    <row r="835" spans="1:3" ht="16.5" x14ac:dyDescent="0.3">
      <c r="A835" s="2"/>
      <c r="B835" s="20"/>
      <c r="C835" s="20"/>
    </row>
    <row r="836" spans="1:3" ht="16.5" x14ac:dyDescent="0.3">
      <c r="A836" s="2"/>
      <c r="B836" s="20"/>
      <c r="C836" s="20"/>
    </row>
    <row r="837" spans="1:3" ht="16.5" x14ac:dyDescent="0.3">
      <c r="A837" s="2"/>
      <c r="B837" s="20"/>
      <c r="C837" s="20"/>
    </row>
    <row r="838" spans="1:3" ht="16.5" x14ac:dyDescent="0.3">
      <c r="A838" s="2"/>
      <c r="B838" s="20"/>
      <c r="C838" s="20"/>
    </row>
    <row r="839" spans="1:3" ht="16.5" x14ac:dyDescent="0.3">
      <c r="A839" s="2"/>
      <c r="B839" s="20"/>
      <c r="C839" s="20"/>
    </row>
    <row r="840" spans="1:3" ht="16.5" x14ac:dyDescent="0.3">
      <c r="A840" s="2"/>
      <c r="B840" s="20"/>
      <c r="C840" s="20"/>
    </row>
    <row r="841" spans="1:3" ht="16.5" x14ac:dyDescent="0.3">
      <c r="A841" s="2"/>
      <c r="B841" s="20"/>
      <c r="C841" s="20"/>
    </row>
    <row r="842" spans="1:3" ht="16.5" x14ac:dyDescent="0.3">
      <c r="A842" s="2"/>
      <c r="B842" s="20"/>
      <c r="C842" s="20"/>
    </row>
    <row r="843" spans="1:3" ht="16.5" x14ac:dyDescent="0.3">
      <c r="A843" s="2"/>
      <c r="B843" s="20"/>
      <c r="C843" s="20"/>
    </row>
    <row r="844" spans="1:3" ht="16.5" x14ac:dyDescent="0.3">
      <c r="A844" s="2"/>
      <c r="B844" s="20"/>
      <c r="C844" s="20"/>
    </row>
    <row r="845" spans="1:3" ht="16.5" x14ac:dyDescent="0.3">
      <c r="A845" s="2"/>
      <c r="B845" s="20"/>
      <c r="C845" s="20"/>
    </row>
    <row r="846" spans="1:3" ht="16.5" x14ac:dyDescent="0.3">
      <c r="A846" s="2"/>
      <c r="B846" s="20"/>
      <c r="C846" s="20"/>
    </row>
    <row r="847" spans="1:3" ht="16.5" x14ac:dyDescent="0.3">
      <c r="A847" s="2"/>
      <c r="B847" s="20"/>
      <c r="C847" s="20"/>
    </row>
    <row r="848" spans="1:3" ht="16.5" x14ac:dyDescent="0.3">
      <c r="A848" s="2"/>
      <c r="B848" s="20"/>
      <c r="C848" s="20"/>
    </row>
    <row r="849" spans="1:3" ht="16.5" x14ac:dyDescent="0.3">
      <c r="A849" s="2"/>
      <c r="B849" s="20"/>
      <c r="C849" s="20"/>
    </row>
    <row r="850" spans="1:3" ht="16.5" x14ac:dyDescent="0.3">
      <c r="A850" s="2"/>
      <c r="B850" s="20"/>
      <c r="C850" s="20"/>
    </row>
    <row r="851" spans="1:3" ht="16.5" x14ac:dyDescent="0.3">
      <c r="A851" s="2"/>
      <c r="B851" s="20"/>
      <c r="C851" s="20"/>
    </row>
    <row r="852" spans="1:3" ht="16.5" x14ac:dyDescent="0.3">
      <c r="A852" s="2"/>
      <c r="B852" s="20"/>
      <c r="C852" s="20"/>
    </row>
    <row r="853" spans="1:3" ht="16.5" x14ac:dyDescent="0.3">
      <c r="A853" s="2"/>
      <c r="B853" s="20"/>
      <c r="C853" s="20"/>
    </row>
    <row r="854" spans="1:3" ht="16.5" x14ac:dyDescent="0.3">
      <c r="A854" s="2"/>
      <c r="B854" s="20"/>
      <c r="C854" s="20"/>
    </row>
    <row r="855" spans="1:3" ht="16.5" x14ac:dyDescent="0.3">
      <c r="A855" s="2"/>
      <c r="B855" s="20"/>
      <c r="C855" s="20"/>
    </row>
    <row r="856" spans="1:3" ht="16.5" x14ac:dyDescent="0.3">
      <c r="A856" s="2"/>
      <c r="B856" s="20"/>
      <c r="C856" s="20"/>
    </row>
    <row r="857" spans="1:3" ht="16.5" x14ac:dyDescent="0.3">
      <c r="A857" s="2"/>
      <c r="B857" s="20"/>
      <c r="C857" s="20"/>
    </row>
    <row r="858" spans="1:3" ht="16.5" x14ac:dyDescent="0.3">
      <c r="A858" s="2"/>
      <c r="B858" s="20"/>
      <c r="C858" s="20"/>
    </row>
    <row r="859" spans="1:3" ht="16.5" x14ac:dyDescent="0.3">
      <c r="A859" s="2"/>
      <c r="B859" s="20"/>
      <c r="C859" s="20"/>
    </row>
    <row r="860" spans="1:3" ht="16.5" x14ac:dyDescent="0.3">
      <c r="A860" s="2"/>
      <c r="B860" s="20"/>
      <c r="C860" s="20"/>
    </row>
    <row r="861" spans="1:3" ht="16.5" x14ac:dyDescent="0.3">
      <c r="A861" s="2"/>
      <c r="B861" s="20"/>
      <c r="C861" s="20"/>
    </row>
    <row r="862" spans="1:3" ht="16.5" x14ac:dyDescent="0.3">
      <c r="A862" s="2"/>
      <c r="B862" s="20"/>
      <c r="C862" s="20"/>
    </row>
    <row r="863" spans="1:3" ht="16.5" x14ac:dyDescent="0.3">
      <c r="A863" s="2"/>
      <c r="B863" s="20"/>
      <c r="C863" s="20"/>
    </row>
    <row r="864" spans="1:3" ht="16.5" x14ac:dyDescent="0.3">
      <c r="A864" s="2"/>
      <c r="B864" s="20"/>
      <c r="C864" s="20"/>
    </row>
    <row r="865" spans="1:3" ht="16.5" x14ac:dyDescent="0.3">
      <c r="A865" s="2"/>
      <c r="B865" s="20"/>
      <c r="C865" s="20"/>
    </row>
    <row r="866" spans="1:3" ht="16.5" x14ac:dyDescent="0.3">
      <c r="A866" s="2"/>
      <c r="B866" s="20"/>
      <c r="C866" s="20"/>
    </row>
    <row r="867" spans="1:3" ht="16.5" x14ac:dyDescent="0.3">
      <c r="A867" s="2"/>
      <c r="B867" s="20"/>
      <c r="C867" s="20"/>
    </row>
    <row r="868" spans="1:3" ht="16.5" x14ac:dyDescent="0.3">
      <c r="A868" s="2"/>
      <c r="B868" s="20"/>
      <c r="C868" s="20"/>
    </row>
    <row r="869" spans="1:3" ht="16.5" x14ac:dyDescent="0.3">
      <c r="A869" s="2"/>
      <c r="B869" s="20"/>
      <c r="C869" s="20"/>
    </row>
    <row r="870" spans="1:3" ht="16.5" x14ac:dyDescent="0.3">
      <c r="A870" s="2"/>
      <c r="B870" s="20"/>
      <c r="C870" s="20"/>
    </row>
    <row r="871" spans="1:3" ht="16.5" x14ac:dyDescent="0.3">
      <c r="A871" s="2"/>
      <c r="B871" s="20"/>
      <c r="C871" s="20"/>
    </row>
    <row r="872" spans="1:3" ht="16.5" x14ac:dyDescent="0.3">
      <c r="A872" s="2"/>
      <c r="B872" s="20"/>
      <c r="C872" s="20"/>
    </row>
    <row r="873" spans="1:3" ht="16.5" x14ac:dyDescent="0.3">
      <c r="A873" s="2"/>
      <c r="B873" s="20"/>
      <c r="C873" s="20"/>
    </row>
    <row r="874" spans="1:3" ht="16.5" x14ac:dyDescent="0.3">
      <c r="A874" s="2"/>
      <c r="B874" s="20"/>
      <c r="C874" s="20"/>
    </row>
    <row r="875" spans="1:3" ht="16.5" x14ac:dyDescent="0.3">
      <c r="A875" s="2"/>
      <c r="B875" s="20"/>
      <c r="C875" s="20"/>
    </row>
    <row r="876" spans="1:3" ht="16.5" x14ac:dyDescent="0.3">
      <c r="A876" s="2"/>
      <c r="B876" s="20"/>
      <c r="C876" s="20"/>
    </row>
    <row r="877" spans="1:3" ht="16.5" x14ac:dyDescent="0.3">
      <c r="A877" s="2"/>
      <c r="B877" s="20"/>
      <c r="C877" s="20"/>
    </row>
    <row r="878" spans="1:3" ht="16.5" x14ac:dyDescent="0.3">
      <c r="A878" s="2"/>
      <c r="B878" s="20"/>
      <c r="C878" s="20"/>
    </row>
    <row r="879" spans="1:3" ht="16.5" x14ac:dyDescent="0.3">
      <c r="A879" s="2"/>
      <c r="B879" s="20"/>
      <c r="C879" s="20"/>
    </row>
    <row r="880" spans="1:3" ht="16.5" x14ac:dyDescent="0.3">
      <c r="A880" s="2"/>
      <c r="B880" s="20"/>
      <c r="C880" s="20"/>
    </row>
    <row r="881" spans="1:3" ht="16.5" x14ac:dyDescent="0.3">
      <c r="A881" s="2"/>
      <c r="B881" s="20"/>
      <c r="C881" s="20"/>
    </row>
    <row r="882" spans="1:3" ht="16.5" x14ac:dyDescent="0.3">
      <c r="A882" s="2"/>
      <c r="B882" s="20"/>
      <c r="C882" s="20"/>
    </row>
    <row r="883" spans="1:3" ht="16.5" x14ac:dyDescent="0.3">
      <c r="A883" s="2"/>
      <c r="B883" s="20"/>
      <c r="C883" s="20"/>
    </row>
    <row r="884" spans="1:3" ht="16.5" x14ac:dyDescent="0.3">
      <c r="A884" s="2"/>
      <c r="B884" s="20"/>
      <c r="C884" s="20"/>
    </row>
    <row r="885" spans="1:3" ht="16.5" x14ac:dyDescent="0.3">
      <c r="A885" s="2"/>
      <c r="B885" s="20"/>
      <c r="C885" s="20"/>
    </row>
    <row r="886" spans="1:3" ht="16.5" x14ac:dyDescent="0.3">
      <c r="A886" s="2"/>
      <c r="B886" s="20"/>
      <c r="C886" s="20"/>
    </row>
    <row r="887" spans="1:3" ht="16.5" x14ac:dyDescent="0.3">
      <c r="A887" s="2"/>
      <c r="B887" s="20"/>
      <c r="C887" s="20"/>
    </row>
    <row r="888" spans="1:3" ht="16.5" x14ac:dyDescent="0.3">
      <c r="A888" s="2"/>
      <c r="B888" s="20"/>
      <c r="C888" s="20"/>
    </row>
    <row r="889" spans="1:3" ht="16.5" x14ac:dyDescent="0.3">
      <c r="A889" s="2"/>
      <c r="B889" s="20"/>
      <c r="C889" s="20"/>
    </row>
    <row r="890" spans="1:3" ht="16.5" x14ac:dyDescent="0.3">
      <c r="A890" s="2"/>
      <c r="B890" s="20"/>
      <c r="C890" s="20"/>
    </row>
    <row r="891" spans="1:3" ht="16.5" x14ac:dyDescent="0.3">
      <c r="A891" s="2"/>
      <c r="B891" s="20"/>
      <c r="C891" s="20"/>
    </row>
    <row r="892" spans="1:3" ht="16.5" x14ac:dyDescent="0.3">
      <c r="A892" s="2"/>
      <c r="B892" s="20"/>
      <c r="C892" s="20"/>
    </row>
    <row r="893" spans="1:3" ht="16.5" x14ac:dyDescent="0.3">
      <c r="A893" s="2"/>
      <c r="B893" s="20"/>
      <c r="C893" s="20"/>
    </row>
    <row r="894" spans="1:3" ht="16.5" x14ac:dyDescent="0.3">
      <c r="A894" s="2"/>
      <c r="B894" s="20"/>
      <c r="C894" s="20"/>
    </row>
    <row r="895" spans="1:3" ht="16.5" x14ac:dyDescent="0.3">
      <c r="A895" s="2"/>
      <c r="B895" s="20"/>
      <c r="C895" s="20"/>
    </row>
    <row r="896" spans="1:3" ht="16.5" x14ac:dyDescent="0.3">
      <c r="A896" s="2"/>
      <c r="B896" s="20"/>
      <c r="C896" s="20"/>
    </row>
    <row r="897" spans="1:3" ht="16.5" x14ac:dyDescent="0.3">
      <c r="A897" s="2"/>
      <c r="B897" s="20"/>
      <c r="C897" s="20"/>
    </row>
    <row r="898" spans="1:3" ht="16.5" x14ac:dyDescent="0.3">
      <c r="A898" s="2"/>
      <c r="B898" s="20"/>
      <c r="C898" s="20"/>
    </row>
    <row r="899" spans="1:3" ht="16.5" x14ac:dyDescent="0.3">
      <c r="A899" s="2"/>
      <c r="B899" s="20"/>
      <c r="C899" s="20"/>
    </row>
    <row r="900" spans="1:3" ht="16.5" x14ac:dyDescent="0.3">
      <c r="A900" s="2"/>
      <c r="B900" s="20"/>
      <c r="C900" s="20"/>
    </row>
    <row r="901" spans="1:3" ht="16.5" x14ac:dyDescent="0.3">
      <c r="A901" s="2"/>
      <c r="B901" s="20"/>
      <c r="C901" s="20"/>
    </row>
    <row r="902" spans="1:3" ht="16.5" x14ac:dyDescent="0.3">
      <c r="A902" s="2"/>
      <c r="B902" s="20"/>
      <c r="C902" s="20"/>
    </row>
    <row r="903" spans="1:3" ht="16.5" x14ac:dyDescent="0.3">
      <c r="A903" s="2"/>
      <c r="B903" s="20"/>
      <c r="C903" s="20"/>
    </row>
    <row r="904" spans="1:3" ht="16.5" x14ac:dyDescent="0.3">
      <c r="A904" s="2"/>
      <c r="B904" s="20"/>
      <c r="C904" s="20"/>
    </row>
    <row r="905" spans="1:3" ht="16.5" x14ac:dyDescent="0.3">
      <c r="A905" s="2"/>
      <c r="B905" s="20"/>
      <c r="C905" s="20"/>
    </row>
    <row r="906" spans="1:3" ht="16.5" x14ac:dyDescent="0.3">
      <c r="A906" s="2"/>
      <c r="B906" s="20"/>
      <c r="C906" s="20"/>
    </row>
    <row r="907" spans="1:3" ht="16.5" x14ac:dyDescent="0.3">
      <c r="A907" s="2"/>
      <c r="B907" s="20"/>
      <c r="C907" s="20"/>
    </row>
    <row r="908" spans="1:3" ht="16.5" x14ac:dyDescent="0.3">
      <c r="A908" s="2"/>
      <c r="B908" s="20"/>
      <c r="C908" s="20"/>
    </row>
    <row r="909" spans="1:3" ht="16.5" x14ac:dyDescent="0.3">
      <c r="A909" s="2"/>
      <c r="B909" s="20"/>
      <c r="C909" s="20"/>
    </row>
    <row r="910" spans="1:3" ht="16.5" x14ac:dyDescent="0.3">
      <c r="A910" s="2"/>
      <c r="B910" s="20"/>
      <c r="C910" s="20"/>
    </row>
    <row r="911" spans="1:3" ht="16.5" x14ac:dyDescent="0.3">
      <c r="A911" s="2"/>
      <c r="B911" s="20"/>
      <c r="C911" s="20"/>
    </row>
    <row r="912" spans="1:3" ht="16.5" x14ac:dyDescent="0.3">
      <c r="A912" s="2"/>
      <c r="B912" s="20"/>
      <c r="C912" s="20"/>
    </row>
    <row r="913" spans="1:3" ht="16.5" x14ac:dyDescent="0.3">
      <c r="A913" s="2"/>
      <c r="B913" s="20"/>
      <c r="C913" s="20"/>
    </row>
    <row r="914" spans="1:3" ht="16.5" x14ac:dyDescent="0.3">
      <c r="A914" s="2"/>
      <c r="B914" s="20"/>
      <c r="C914" s="20"/>
    </row>
    <row r="915" spans="1:3" ht="16.5" x14ac:dyDescent="0.3">
      <c r="A915" s="2"/>
      <c r="B915" s="20"/>
      <c r="C915" s="20"/>
    </row>
    <row r="916" spans="1:3" ht="16.5" x14ac:dyDescent="0.3">
      <c r="A916" s="2"/>
      <c r="B916" s="20"/>
      <c r="C916" s="20"/>
    </row>
    <row r="917" spans="1:3" ht="16.5" x14ac:dyDescent="0.3">
      <c r="A917" s="2"/>
      <c r="B917" s="20"/>
      <c r="C917" s="20"/>
    </row>
    <row r="918" spans="1:3" ht="16.5" x14ac:dyDescent="0.3">
      <c r="A918" s="2"/>
      <c r="B918" s="20"/>
      <c r="C918" s="20"/>
    </row>
    <row r="919" spans="1:3" ht="16.5" x14ac:dyDescent="0.3">
      <c r="A919" s="2"/>
      <c r="B919" s="20"/>
      <c r="C919" s="20"/>
    </row>
    <row r="920" spans="1:3" ht="16.5" x14ac:dyDescent="0.3">
      <c r="A920" s="2"/>
      <c r="B920" s="20"/>
      <c r="C920" s="20"/>
    </row>
    <row r="921" spans="1:3" ht="16.5" x14ac:dyDescent="0.3">
      <c r="A921" s="2"/>
      <c r="B921" s="20"/>
      <c r="C921" s="20"/>
    </row>
    <row r="922" spans="1:3" ht="16.5" x14ac:dyDescent="0.3">
      <c r="A922" s="2"/>
      <c r="B922" s="20"/>
      <c r="C922" s="20"/>
    </row>
    <row r="923" spans="1:3" ht="16.5" x14ac:dyDescent="0.3">
      <c r="A923" s="2"/>
      <c r="B923" s="20"/>
      <c r="C923" s="20"/>
    </row>
    <row r="924" spans="1:3" ht="16.5" x14ac:dyDescent="0.3">
      <c r="A924" s="2"/>
      <c r="B924" s="20"/>
      <c r="C924" s="20"/>
    </row>
    <row r="925" spans="1:3" ht="16.5" x14ac:dyDescent="0.3">
      <c r="A925" s="2"/>
      <c r="B925" s="20"/>
      <c r="C925" s="20"/>
    </row>
    <row r="926" spans="1:3" ht="16.5" x14ac:dyDescent="0.3">
      <c r="A926" s="2"/>
      <c r="B926" s="20"/>
      <c r="C926" s="20"/>
    </row>
    <row r="927" spans="1:3" ht="16.5" x14ac:dyDescent="0.3">
      <c r="A927" s="2"/>
      <c r="B927" s="20"/>
      <c r="C927" s="20"/>
    </row>
    <row r="928" spans="1:3" ht="16.5" x14ac:dyDescent="0.3">
      <c r="A928" s="2"/>
      <c r="B928" s="20"/>
      <c r="C928" s="20"/>
    </row>
    <row r="929" spans="1:3" ht="16.5" x14ac:dyDescent="0.3">
      <c r="A929" s="2"/>
      <c r="B929" s="20"/>
      <c r="C929" s="20"/>
    </row>
    <row r="930" spans="1:3" ht="16.5" x14ac:dyDescent="0.3">
      <c r="A930" s="2"/>
      <c r="B930" s="20"/>
      <c r="C930" s="20"/>
    </row>
    <row r="931" spans="1:3" ht="16.5" x14ac:dyDescent="0.3">
      <c r="A931" s="2"/>
      <c r="B931" s="20"/>
      <c r="C931" s="20"/>
    </row>
    <row r="932" spans="1:3" ht="16.5" x14ac:dyDescent="0.3">
      <c r="A932" s="2"/>
      <c r="B932" s="20"/>
      <c r="C932" s="20"/>
    </row>
    <row r="933" spans="1:3" ht="16.5" x14ac:dyDescent="0.3">
      <c r="A933" s="2"/>
      <c r="B933" s="20"/>
      <c r="C933" s="20"/>
    </row>
    <row r="934" spans="1:3" ht="16.5" x14ac:dyDescent="0.3">
      <c r="A934" s="2"/>
      <c r="B934" s="20"/>
      <c r="C934" s="20"/>
    </row>
    <row r="935" spans="1:3" ht="16.5" x14ac:dyDescent="0.3">
      <c r="A935" s="2"/>
      <c r="B935" s="20"/>
      <c r="C935" s="20"/>
    </row>
    <row r="936" spans="1:3" ht="16.5" x14ac:dyDescent="0.3">
      <c r="A936" s="2"/>
      <c r="B936" s="20"/>
      <c r="C936" s="20"/>
    </row>
    <row r="937" spans="1:3" ht="16.5" x14ac:dyDescent="0.3">
      <c r="A937" s="2"/>
      <c r="B937" s="20"/>
      <c r="C937" s="20"/>
    </row>
    <row r="938" spans="1:3" ht="16.5" x14ac:dyDescent="0.3">
      <c r="A938" s="2"/>
      <c r="B938" s="20"/>
      <c r="C938" s="20"/>
    </row>
    <row r="939" spans="1:3" ht="16.5" x14ac:dyDescent="0.3">
      <c r="A939" s="2"/>
      <c r="B939" s="20"/>
      <c r="C939" s="20"/>
    </row>
    <row r="940" spans="1:3" ht="16.5" x14ac:dyDescent="0.3">
      <c r="A940" s="2"/>
      <c r="B940" s="20"/>
      <c r="C940" s="20"/>
    </row>
    <row r="941" spans="1:3" ht="16.5" x14ac:dyDescent="0.3">
      <c r="A941" s="2"/>
      <c r="B941" s="20"/>
      <c r="C941" s="20"/>
    </row>
    <row r="942" spans="1:3" ht="16.5" x14ac:dyDescent="0.3">
      <c r="A942" s="2"/>
      <c r="B942" s="20"/>
      <c r="C942" s="20"/>
    </row>
    <row r="943" spans="1:3" ht="16.5" x14ac:dyDescent="0.3">
      <c r="A943" s="2"/>
      <c r="B943" s="20"/>
      <c r="C943" s="20"/>
    </row>
    <row r="944" spans="1:3" ht="16.5" x14ac:dyDescent="0.3">
      <c r="A944" s="2"/>
      <c r="B944" s="20"/>
      <c r="C944" s="20"/>
    </row>
    <row r="945" spans="1:3" ht="16.5" x14ac:dyDescent="0.3">
      <c r="A945" s="2"/>
      <c r="B945" s="20"/>
      <c r="C945" s="20"/>
    </row>
    <row r="946" spans="1:3" ht="16.5" x14ac:dyDescent="0.3">
      <c r="A946" s="2"/>
      <c r="B946" s="20"/>
      <c r="C946" s="20"/>
    </row>
    <row r="947" spans="1:3" ht="16.5" x14ac:dyDescent="0.3">
      <c r="A947" s="2"/>
      <c r="B947" s="20"/>
      <c r="C947" s="20"/>
    </row>
    <row r="948" spans="1:3" ht="16.5" x14ac:dyDescent="0.3">
      <c r="A948" s="2"/>
      <c r="B948" s="20"/>
      <c r="C948" s="20"/>
    </row>
    <row r="949" spans="1:3" ht="16.5" x14ac:dyDescent="0.3">
      <c r="A949" s="2"/>
      <c r="B949" s="20"/>
      <c r="C949" s="20"/>
    </row>
    <row r="950" spans="1:3" ht="16.5" x14ac:dyDescent="0.3">
      <c r="A950" s="2"/>
      <c r="B950" s="20"/>
      <c r="C950" s="20"/>
    </row>
    <row r="951" spans="1:3" ht="16.5" x14ac:dyDescent="0.3">
      <c r="A951" s="2"/>
      <c r="B951" s="20"/>
      <c r="C951" s="20"/>
    </row>
    <row r="952" spans="1:3" ht="16.5" x14ac:dyDescent="0.3">
      <c r="A952" s="2"/>
      <c r="B952" s="20"/>
      <c r="C952" s="20"/>
    </row>
    <row r="953" spans="1:3" ht="16.5" x14ac:dyDescent="0.3">
      <c r="A953" s="2"/>
      <c r="B953" s="20"/>
      <c r="C953" s="20"/>
    </row>
    <row r="954" spans="1:3" ht="16.5" x14ac:dyDescent="0.3">
      <c r="A954" s="2"/>
      <c r="B954" s="20"/>
      <c r="C954" s="20"/>
    </row>
    <row r="955" spans="1:3" ht="16.5" x14ac:dyDescent="0.3">
      <c r="A955" s="2"/>
      <c r="B955" s="20"/>
      <c r="C955" s="20"/>
    </row>
    <row r="956" spans="1:3" ht="16.5" x14ac:dyDescent="0.3">
      <c r="A956" s="2"/>
      <c r="B956" s="20"/>
      <c r="C956" s="20"/>
    </row>
    <row r="957" spans="1:3" ht="16.5" x14ac:dyDescent="0.3">
      <c r="A957" s="2"/>
      <c r="B957" s="20"/>
      <c r="C957" s="20"/>
    </row>
    <row r="958" spans="1:3" ht="16.5" x14ac:dyDescent="0.3">
      <c r="A958" s="2"/>
      <c r="B958" s="20"/>
      <c r="C958" s="20"/>
    </row>
    <row r="959" spans="1:3" ht="16.5" x14ac:dyDescent="0.3">
      <c r="A959" s="2"/>
      <c r="B959" s="20"/>
      <c r="C959" s="20"/>
    </row>
    <row r="960" spans="1:3" ht="16.5" x14ac:dyDescent="0.3">
      <c r="A960" s="2"/>
      <c r="B960" s="20"/>
      <c r="C960" s="20"/>
    </row>
    <row r="961" spans="1:3" ht="16.5" x14ac:dyDescent="0.3">
      <c r="A961" s="2"/>
      <c r="B961" s="20"/>
      <c r="C961" s="20"/>
    </row>
    <row r="962" spans="1:3" ht="16.5" x14ac:dyDescent="0.3">
      <c r="A962" s="2"/>
      <c r="B962" s="20"/>
      <c r="C962" s="20"/>
    </row>
    <row r="963" spans="1:3" ht="16.5" x14ac:dyDescent="0.3">
      <c r="A963" s="2"/>
      <c r="B963" s="20"/>
      <c r="C963" s="20"/>
    </row>
    <row r="964" spans="1:3" ht="16.5" x14ac:dyDescent="0.3">
      <c r="A964" s="2"/>
      <c r="B964" s="20"/>
      <c r="C964" s="20"/>
    </row>
    <row r="965" spans="1:3" ht="16.5" x14ac:dyDescent="0.3">
      <c r="A965" s="2"/>
      <c r="B965" s="20"/>
      <c r="C965" s="20"/>
    </row>
    <row r="966" spans="1:3" ht="16.5" x14ac:dyDescent="0.3">
      <c r="A966" s="2"/>
      <c r="B966" s="20"/>
      <c r="C966" s="20"/>
    </row>
    <row r="967" spans="1:3" ht="16.5" x14ac:dyDescent="0.3">
      <c r="A967" s="2"/>
      <c r="B967" s="20"/>
      <c r="C967" s="20"/>
    </row>
    <row r="968" spans="1:3" ht="16.5" x14ac:dyDescent="0.3">
      <c r="A968" s="2"/>
      <c r="B968" s="20"/>
      <c r="C968" s="20"/>
    </row>
    <row r="969" spans="1:3" ht="16.5" x14ac:dyDescent="0.3">
      <c r="A969" s="2"/>
      <c r="B969" s="20"/>
      <c r="C969" s="20"/>
    </row>
    <row r="970" spans="1:3" ht="16.5" x14ac:dyDescent="0.3">
      <c r="A970" s="2"/>
      <c r="B970" s="20"/>
      <c r="C970" s="20"/>
    </row>
    <row r="971" spans="1:3" ht="16.5" x14ac:dyDescent="0.3">
      <c r="A971" s="2"/>
      <c r="B971" s="20"/>
      <c r="C971" s="20"/>
    </row>
    <row r="972" spans="1:3" ht="16.5" x14ac:dyDescent="0.3">
      <c r="A972" s="2"/>
      <c r="B972" s="20"/>
      <c r="C972" s="20"/>
    </row>
    <row r="973" spans="1:3" ht="16.5" x14ac:dyDescent="0.3">
      <c r="A973" s="2"/>
      <c r="B973" s="20"/>
      <c r="C973" s="20"/>
    </row>
    <row r="974" spans="1:3" ht="16.5" x14ac:dyDescent="0.3">
      <c r="A974" s="2"/>
      <c r="B974" s="20"/>
      <c r="C974" s="20"/>
    </row>
    <row r="975" spans="1:3" ht="16.5" x14ac:dyDescent="0.3">
      <c r="A975" s="2"/>
      <c r="B975" s="20"/>
      <c r="C975" s="20"/>
    </row>
    <row r="976" spans="1:3" ht="16.5" x14ac:dyDescent="0.3">
      <c r="A976" s="2"/>
      <c r="B976" s="20"/>
      <c r="C976" s="20"/>
    </row>
    <row r="977" spans="1:3" ht="16.5" x14ac:dyDescent="0.3">
      <c r="A977" s="2"/>
      <c r="B977" s="20"/>
      <c r="C977" s="20"/>
    </row>
    <row r="978" spans="1:3" ht="16.5" x14ac:dyDescent="0.3">
      <c r="A978" s="2"/>
      <c r="B978" s="20"/>
      <c r="C978" s="20"/>
    </row>
    <row r="979" spans="1:3" ht="16.5" x14ac:dyDescent="0.3">
      <c r="A979" s="2"/>
      <c r="B979" s="20"/>
      <c r="C979" s="20"/>
    </row>
    <row r="980" spans="1:3" ht="16.5" x14ac:dyDescent="0.3">
      <c r="A980" s="2"/>
      <c r="B980" s="20"/>
      <c r="C980" s="20"/>
    </row>
    <row r="981" spans="1:3" ht="16.5" x14ac:dyDescent="0.3">
      <c r="A981" s="2"/>
      <c r="B981" s="20"/>
      <c r="C981" s="20"/>
    </row>
    <row r="982" spans="1:3" ht="16.5" x14ac:dyDescent="0.3">
      <c r="A982" s="2"/>
      <c r="B982" s="20"/>
      <c r="C982" s="20"/>
    </row>
    <row r="983" spans="1:3" ht="16.5" x14ac:dyDescent="0.3">
      <c r="A983" s="2"/>
      <c r="B983" s="20"/>
      <c r="C983" s="20"/>
    </row>
    <row r="984" spans="1:3" ht="16.5" x14ac:dyDescent="0.3">
      <c r="A984" s="2"/>
      <c r="B984" s="20"/>
      <c r="C984" s="20"/>
    </row>
    <row r="985" spans="1:3" ht="16.5" x14ac:dyDescent="0.3">
      <c r="A985" s="2"/>
      <c r="B985" s="20"/>
      <c r="C985" s="20"/>
    </row>
    <row r="986" spans="1:3" ht="16.5" x14ac:dyDescent="0.3">
      <c r="A986" s="2"/>
      <c r="B986" s="20"/>
      <c r="C986" s="20"/>
    </row>
    <row r="987" spans="1:3" ht="16.5" x14ac:dyDescent="0.3">
      <c r="A987" s="2"/>
      <c r="B987" s="20"/>
      <c r="C987" s="20"/>
    </row>
    <row r="988" spans="1:3" ht="16.5" x14ac:dyDescent="0.3">
      <c r="A988" s="2"/>
      <c r="B988" s="20"/>
      <c r="C988" s="20"/>
    </row>
    <row r="989" spans="1:3" ht="16.5" x14ac:dyDescent="0.3">
      <c r="A989" s="2"/>
      <c r="B989" s="20"/>
      <c r="C989" s="20"/>
    </row>
    <row r="990" spans="1:3" ht="16.5" x14ac:dyDescent="0.3">
      <c r="A990" s="2"/>
      <c r="B990" s="20"/>
      <c r="C990" s="20"/>
    </row>
    <row r="991" spans="1:3" ht="16.5" x14ac:dyDescent="0.3">
      <c r="A991" s="2"/>
      <c r="B991" s="20"/>
      <c r="C991" s="20"/>
    </row>
    <row r="992" spans="1:3" ht="16.5" x14ac:dyDescent="0.3">
      <c r="A992" s="2"/>
      <c r="B992" s="20"/>
      <c r="C992" s="20"/>
    </row>
    <row r="993" spans="1:3" ht="16.5" x14ac:dyDescent="0.3">
      <c r="A993" s="2"/>
      <c r="B993" s="20"/>
      <c r="C993" s="20"/>
    </row>
    <row r="994" spans="1:3" ht="16.5" x14ac:dyDescent="0.3">
      <c r="A994" s="2"/>
      <c r="B994" s="20"/>
      <c r="C994" s="20"/>
    </row>
    <row r="995" spans="1:3" ht="16.5" x14ac:dyDescent="0.3">
      <c r="A995" s="2"/>
      <c r="B995" s="20"/>
      <c r="C995" s="20"/>
    </row>
    <row r="996" spans="1:3" ht="16.5" x14ac:dyDescent="0.3">
      <c r="A996" s="2"/>
      <c r="B996" s="20"/>
      <c r="C996" s="20"/>
    </row>
    <row r="997" spans="1:3" ht="16.5" x14ac:dyDescent="0.3">
      <c r="A997" s="2"/>
      <c r="B997" s="20"/>
      <c r="C997" s="20"/>
    </row>
    <row r="998" spans="1:3" ht="16.5" x14ac:dyDescent="0.3">
      <c r="A998" s="2"/>
      <c r="B998" s="20"/>
      <c r="C998" s="20"/>
    </row>
    <row r="999" spans="1:3" ht="16.5" x14ac:dyDescent="0.3">
      <c r="A999" s="2"/>
      <c r="B999" s="20"/>
      <c r="C999" s="20"/>
    </row>
    <row r="1000" spans="1:3" ht="16.5" x14ac:dyDescent="0.3">
      <c r="A1000" s="2"/>
      <c r="B1000" s="20"/>
      <c r="C1000" s="20"/>
    </row>
  </sheetData>
  <mergeCells count="23">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 ref="B28:B29"/>
    <mergeCell ref="B33:B34"/>
    <mergeCell ref="B16:B17"/>
    <mergeCell ref="B19:B20"/>
    <mergeCell ref="B21:B22"/>
    <mergeCell ref="B24:B25"/>
    <mergeCell ref="B26:B27"/>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23" activePane="bottomLeft" state="frozen"/>
      <selection pane="bottomLeft" activeCell="O3" sqref="O3"/>
    </sheetView>
  </sheetViews>
  <sheetFormatPr defaultColWidth="14.42578125" defaultRowHeight="15" customHeight="1" x14ac:dyDescent="0.25"/>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x14ac:dyDescent="0.25">
      <c r="A1" s="21"/>
      <c r="B1" s="22"/>
      <c r="C1" s="23" t="s">
        <v>212</v>
      </c>
      <c r="D1" s="24" t="s">
        <v>213</v>
      </c>
      <c r="E1" s="25" t="s">
        <v>214</v>
      </c>
      <c r="F1" s="24" t="s">
        <v>215</v>
      </c>
      <c r="G1" s="26" t="s">
        <v>164</v>
      </c>
      <c r="H1" s="24" t="s">
        <v>216</v>
      </c>
      <c r="I1" s="25" t="s">
        <v>217</v>
      </c>
      <c r="J1" s="24" t="s">
        <v>218</v>
      </c>
      <c r="K1" s="25" t="s">
        <v>219</v>
      </c>
      <c r="L1" s="24" t="s">
        <v>220</v>
      </c>
      <c r="M1" s="25" t="s">
        <v>221</v>
      </c>
      <c r="N1" s="27" t="s">
        <v>222</v>
      </c>
    </row>
    <row r="2" spans="1:14" ht="16.5" customHeight="1" x14ac:dyDescent="0.25">
      <c r="A2" s="112" t="s">
        <v>11</v>
      </c>
      <c r="B2" s="28" t="s">
        <v>12</v>
      </c>
      <c r="C2" s="29" t="e">
        <f>Values!#REF!/(Values!#REF!*31)</f>
        <v>#REF!</v>
      </c>
      <c r="D2" s="30" t="e">
        <f>Values!#REF!/(Values!#REF!*28)</f>
        <v>#REF!</v>
      </c>
      <c r="E2" s="31" t="e">
        <f>Values!#REF!/(Values!#REF!*31)</f>
        <v>#REF!</v>
      </c>
      <c r="F2" s="30" t="e">
        <f>Values!#REF!/(Values!#REF!*30)</f>
        <v>#REF!</v>
      </c>
      <c r="G2" s="31" t="e">
        <f>Values!#REF!/(Values!#REF!*31)</f>
        <v>#REF!</v>
      </c>
      <c r="H2" s="30" t="e">
        <f>Values!#REF!/(Values!#REF!*30)</f>
        <v>#REF!</v>
      </c>
      <c r="I2" s="31" t="e">
        <f>Values!#REF!/(Values!#REF!*31)</f>
        <v>#REF!</v>
      </c>
      <c r="J2" s="30" t="e">
        <f>Values!#REF!/(Values!#REF!*31)</f>
        <v>#REF!</v>
      </c>
      <c r="K2" s="31" t="e">
        <f>Values!#REF!/(Values!#REF!*30)</f>
        <v>#REF!</v>
      </c>
      <c r="L2" s="30" t="e">
        <f>Values!#REF!/(Values!#REF!*31)</f>
        <v>#REF!</v>
      </c>
      <c r="M2" s="31" t="e">
        <f>Values!#REF!/(Values!#REF!*30)</f>
        <v>#REF!</v>
      </c>
      <c r="N2" s="32" t="e">
        <f>Values!#REF!/(Values!#REF!*31)</f>
        <v>#REF!</v>
      </c>
    </row>
    <row r="3" spans="1:14" ht="30" customHeight="1" x14ac:dyDescent="0.25">
      <c r="A3" s="105"/>
      <c r="B3" s="33" t="s">
        <v>19</v>
      </c>
      <c r="C3" s="34" t="e">
        <f>(Values!#REF!*1000/Values!#REF!)</f>
        <v>#REF!</v>
      </c>
      <c r="D3" s="35" t="e">
        <f>(Values!#REF!*1000/Values!#REF!)</f>
        <v>#REF!</v>
      </c>
      <c r="E3" s="36" t="e">
        <f>(Values!#REF!*1000/Values!#REF!)</f>
        <v>#REF!</v>
      </c>
      <c r="F3" s="35" t="e">
        <f>(Values!#REF!*1000/Values!#REF!)</f>
        <v>#REF!</v>
      </c>
      <c r="G3" s="36" t="e">
        <f>(Values!#REF!*1000/Values!#REF!)</f>
        <v>#REF!</v>
      </c>
      <c r="H3" s="35" t="e">
        <f>(Values!#REF!*1000/Values!#REF!)</f>
        <v>#REF!</v>
      </c>
      <c r="I3" s="36" t="e">
        <f>(Values!#REF!*1000/Values!#REF!)</f>
        <v>#REF!</v>
      </c>
      <c r="J3" s="35" t="e">
        <f>(Values!#REF!*1000/Values!#REF!)</f>
        <v>#REF!</v>
      </c>
      <c r="K3" s="36" t="e">
        <f>(Values!#REF!*1000/Values!#REF!)</f>
        <v>#REF!</v>
      </c>
      <c r="L3" s="35" t="e">
        <f>(Values!#REF!*1000/Values!#REF!)</f>
        <v>#REF!</v>
      </c>
      <c r="M3" s="36" t="e">
        <f>(Values!#REF!*1000/Values!#REF!)</f>
        <v>#REF!</v>
      </c>
      <c r="N3" s="37" t="e">
        <f>(Values!#REF!*1000/Values!#REF!)</f>
        <v>#REF!</v>
      </c>
    </row>
    <row r="4" spans="1:14" ht="60" customHeight="1" x14ac:dyDescent="0.25">
      <c r="A4" s="105"/>
      <c r="B4" s="33" t="s">
        <v>25</v>
      </c>
      <c r="C4" s="38" t="e">
        <f>Values!#REF!/Values!#REF!</f>
        <v>#REF!</v>
      </c>
      <c r="D4" s="39" t="e">
        <f>Values!#REF!/Values!#REF!</f>
        <v>#REF!</v>
      </c>
      <c r="E4" s="40" t="e">
        <f>Values!#REF!/Values!#REF!</f>
        <v>#REF!</v>
      </c>
      <c r="F4" s="39" t="e">
        <f>Values!#REF!/Values!#REF!</f>
        <v>#REF!</v>
      </c>
      <c r="G4" s="40" t="e">
        <f>Values!#REF!/Values!#REF!</f>
        <v>#REF!</v>
      </c>
      <c r="H4" s="39" t="e">
        <f>Values!#REF!/Values!#REF!</f>
        <v>#REF!</v>
      </c>
      <c r="I4" s="40" t="e">
        <f>Values!#REF!/Values!#REF!</f>
        <v>#REF!</v>
      </c>
      <c r="J4" s="39" t="e">
        <f>Values!#REF!/Values!#REF!</f>
        <v>#REF!</v>
      </c>
      <c r="K4" s="40" t="e">
        <f>Values!#REF!/Values!#REF!</f>
        <v>#REF!</v>
      </c>
      <c r="L4" s="39" t="e">
        <f>Values!#REF!/Values!#REF!</f>
        <v>#REF!</v>
      </c>
      <c r="M4" s="40" t="e">
        <f>Values!#REF!/Values!#REF!</f>
        <v>#REF!</v>
      </c>
      <c r="N4" s="41" t="e">
        <f>Values!#REF!/Values!#REF!</f>
        <v>#REF!</v>
      </c>
    </row>
    <row r="5" spans="1:14" ht="32.25" customHeight="1" x14ac:dyDescent="0.25">
      <c r="A5" s="105"/>
      <c r="B5" s="33" t="s">
        <v>32</v>
      </c>
      <c r="C5" s="38" t="e">
        <f>Values!#REF!/Values!#REF!</f>
        <v>#REF!</v>
      </c>
      <c r="D5" s="39" t="e">
        <f>Values!#REF!/Values!#REF!</f>
        <v>#REF!</v>
      </c>
      <c r="E5" s="40" t="e">
        <f>Values!#REF!/Values!#REF!</f>
        <v>#REF!</v>
      </c>
      <c r="F5" s="39" t="e">
        <f>Values!#REF!/Values!#REF!</f>
        <v>#REF!</v>
      </c>
      <c r="G5" s="40" t="e">
        <f>Values!#REF!/Values!#REF!</f>
        <v>#REF!</v>
      </c>
      <c r="H5" s="39" t="e">
        <f>Values!#REF!/Values!#REF!</f>
        <v>#REF!</v>
      </c>
      <c r="I5" s="40" t="e">
        <f>Values!#REF!/Values!#REF!</f>
        <v>#REF!</v>
      </c>
      <c r="J5" s="39" t="e">
        <f>Values!#REF!/Values!#REF!</f>
        <v>#REF!</v>
      </c>
      <c r="K5" s="40" t="e">
        <f>Values!#REF!/Values!#REF!</f>
        <v>#REF!</v>
      </c>
      <c r="L5" s="39" t="e">
        <f>Values!#REF!/Values!#REF!</f>
        <v>#REF!</v>
      </c>
      <c r="M5" s="40" t="e">
        <f>Values!#REF!/Values!#REF!</f>
        <v>#REF!</v>
      </c>
      <c r="N5" s="41" t="e">
        <f>Values!#REF!/Values!#REF!</f>
        <v>#REF!</v>
      </c>
    </row>
    <row r="6" spans="1:14" x14ac:dyDescent="0.25">
      <c r="A6" s="105"/>
      <c r="B6" s="33" t="s">
        <v>223</v>
      </c>
      <c r="C6" s="42" t="e">
        <f>Values!#REF!*100/Values!#REF!</f>
        <v>#REF!</v>
      </c>
      <c r="D6" s="43" t="e">
        <f>Values!#REF!*100/Values!#REF!</f>
        <v>#REF!</v>
      </c>
      <c r="E6" s="44" t="e">
        <f>Values!#REF!*100/Values!#REF!</f>
        <v>#REF!</v>
      </c>
      <c r="F6" s="43" t="e">
        <f>Values!#REF!*100/Values!#REF!</f>
        <v>#REF!</v>
      </c>
      <c r="G6" s="44" t="e">
        <f>Values!#REF!*100/Values!#REF!</f>
        <v>#REF!</v>
      </c>
      <c r="H6" s="43" t="e">
        <f>Values!#REF!*100/Values!#REF!</f>
        <v>#REF!</v>
      </c>
      <c r="I6" s="44" t="e">
        <f>Values!#REF!*100/Values!#REF!</f>
        <v>#REF!</v>
      </c>
      <c r="J6" s="43" t="e">
        <f>Values!#REF!*100/Values!#REF!</f>
        <v>#REF!</v>
      </c>
      <c r="K6" s="44" t="e">
        <f>Values!#REF!*100/Values!#REF!</f>
        <v>#REF!</v>
      </c>
      <c r="L6" s="43" t="e">
        <f>Values!#REF!*100/Values!#REF!</f>
        <v>#REF!</v>
      </c>
      <c r="M6" s="44" t="e">
        <f>Values!#REF!*100/Values!#REF!</f>
        <v>#REF!</v>
      </c>
      <c r="N6" s="45" t="e">
        <f>Values!#REF!*100/Values!#REF!</f>
        <v>#REF!</v>
      </c>
    </row>
    <row r="7" spans="1:14" x14ac:dyDescent="0.25">
      <c r="A7" s="105"/>
      <c r="B7" s="33" t="s">
        <v>45</v>
      </c>
      <c r="C7" s="34" t="e">
        <f>Values!#REF!*100/Values!#REF!</f>
        <v>#REF!</v>
      </c>
      <c r="D7" s="46" t="e">
        <f>Values!#REF!/Values!#REF!</f>
        <v>#REF!</v>
      </c>
      <c r="E7" s="47" t="e">
        <f>Values!#REF!/Values!#REF!</f>
        <v>#REF!</v>
      </c>
      <c r="F7" s="46" t="e">
        <f>Values!#REF!/Values!#REF!</f>
        <v>#REF!</v>
      </c>
      <c r="G7" s="47" t="e">
        <f>Values!#REF!/Values!#REF!</f>
        <v>#REF!</v>
      </c>
      <c r="H7" s="46" t="e">
        <f>Values!#REF!/Values!#REF!</f>
        <v>#REF!</v>
      </c>
      <c r="I7" s="47" t="e">
        <f>Values!#REF!/Values!#REF!</f>
        <v>#REF!</v>
      </c>
      <c r="J7" s="46" t="e">
        <f>Values!#REF!/Values!#REF!</f>
        <v>#REF!</v>
      </c>
      <c r="K7" s="47" t="e">
        <f>Values!#REF!/Values!#REF!</f>
        <v>#REF!</v>
      </c>
      <c r="L7" s="46" t="e">
        <f>Values!#REF!/Values!#REF!</f>
        <v>#REF!</v>
      </c>
      <c r="M7" s="47" t="e">
        <f>Values!#REF!/Values!#REF!</f>
        <v>#REF!</v>
      </c>
      <c r="N7" s="48" t="e">
        <f>Values!#REF!/Values!#REF!</f>
        <v>#REF!</v>
      </c>
    </row>
    <row r="8" spans="1:14" ht="30.75" customHeight="1" x14ac:dyDescent="0.25">
      <c r="A8" s="110"/>
      <c r="B8" s="49" t="s">
        <v>51</v>
      </c>
      <c r="C8" s="50" t="e">
        <f>Values!#REF!/Values!#REF!</f>
        <v>#REF!</v>
      </c>
      <c r="D8" s="51" t="e">
        <f>Values!#REF!/Values!#REF!</f>
        <v>#REF!</v>
      </c>
      <c r="E8" s="52" t="e">
        <f>Values!#REF!/Values!#REF!</f>
        <v>#REF!</v>
      </c>
      <c r="F8" s="51" t="e">
        <f>Values!#REF!/Values!#REF!</f>
        <v>#REF!</v>
      </c>
      <c r="G8" s="52" t="e">
        <f>Values!#REF!/Values!#REF!</f>
        <v>#REF!</v>
      </c>
      <c r="H8" s="51" t="e">
        <f>Values!#REF!/Values!#REF!</f>
        <v>#REF!</v>
      </c>
      <c r="I8" s="52" t="e">
        <f>Values!#REF!/Values!#REF!</f>
        <v>#REF!</v>
      </c>
      <c r="J8" s="51" t="e">
        <f>Values!#REF!/Values!#REF!</f>
        <v>#REF!</v>
      </c>
      <c r="K8" s="52" t="e">
        <f>Values!#REF!/Values!#REF!</f>
        <v>#REF!</v>
      </c>
      <c r="L8" s="51" t="e">
        <f>Values!#REF!/Values!#REF!</f>
        <v>#REF!</v>
      </c>
      <c r="M8" s="52" t="e">
        <f>Values!#REF!/Values!#REF!</f>
        <v>#REF!</v>
      </c>
      <c r="N8" s="53" t="e">
        <f>Values!#REF!/Values!#REF!</f>
        <v>#REF!</v>
      </c>
    </row>
    <row r="9" spans="1:14" ht="60" customHeight="1" x14ac:dyDescent="0.25">
      <c r="A9" s="113" t="s">
        <v>57</v>
      </c>
      <c r="B9" s="54" t="s">
        <v>58</v>
      </c>
      <c r="C9" s="55" t="e">
        <f>Values!#REF!/Values!#REF!</f>
        <v>#REF!</v>
      </c>
      <c r="D9" s="56" t="e">
        <f>Values!#REF!/Values!#REF!</f>
        <v>#REF!</v>
      </c>
      <c r="E9" s="57" t="e">
        <f>Values!#REF!/Values!#REF!</f>
        <v>#REF!</v>
      </c>
      <c r="F9" s="56" t="e">
        <f>Values!#REF!/Values!#REF!</f>
        <v>#REF!</v>
      </c>
      <c r="G9" s="57" t="e">
        <f>Values!#REF!/Values!#REF!</f>
        <v>#REF!</v>
      </c>
      <c r="H9" s="56" t="e">
        <f>Values!#REF!/Values!#REF!</f>
        <v>#REF!</v>
      </c>
      <c r="I9" s="57" t="e">
        <f>Values!#REF!/Values!#REF!</f>
        <v>#REF!</v>
      </c>
      <c r="J9" s="56" t="e">
        <f>Values!#REF!/Values!#REF!</f>
        <v>#REF!</v>
      </c>
      <c r="K9" s="57" t="e">
        <f>Values!#REF!/Values!#REF!</f>
        <v>#REF!</v>
      </c>
      <c r="L9" s="56" t="e">
        <f>Values!#REF!/Values!#REF!</f>
        <v>#REF!</v>
      </c>
      <c r="M9" s="57" t="e">
        <f>Values!#REF!/Values!#REF!</f>
        <v>#REF!</v>
      </c>
      <c r="N9" s="58" t="e">
        <f>Values!#REF!/Values!#REF!</f>
        <v>#REF!</v>
      </c>
    </row>
    <row r="10" spans="1:14" ht="45" customHeight="1" x14ac:dyDescent="0.25">
      <c r="A10" s="105"/>
      <c r="B10" s="33" t="s">
        <v>64</v>
      </c>
      <c r="C10" s="38" t="e">
        <f>Values!#REF!/Values!#REF!</f>
        <v>#REF!</v>
      </c>
      <c r="D10" s="39" t="e">
        <f>Values!#REF!/Values!#REF!</f>
        <v>#REF!</v>
      </c>
      <c r="E10" s="40" t="e">
        <f>Values!#REF!/Values!#REF!</f>
        <v>#REF!</v>
      </c>
      <c r="F10" s="39" t="e">
        <f>Values!#REF!/Values!#REF!</f>
        <v>#REF!</v>
      </c>
      <c r="G10" s="40" t="e">
        <f>Values!#REF!/Values!#REF!</f>
        <v>#REF!</v>
      </c>
      <c r="H10" s="39" t="e">
        <f>Values!#REF!/Values!#REF!</f>
        <v>#REF!</v>
      </c>
      <c r="I10" s="40" t="e">
        <f>Values!#REF!/Values!#REF!</f>
        <v>#REF!</v>
      </c>
      <c r="J10" s="39" t="e">
        <f>Values!#REF!/Values!#REF!</f>
        <v>#REF!</v>
      </c>
      <c r="K10" s="40" t="e">
        <f>Values!#REF!/Values!#REF!</f>
        <v>#REF!</v>
      </c>
      <c r="L10" s="39" t="e">
        <f>Values!#REF!/Values!#REF!</f>
        <v>#REF!</v>
      </c>
      <c r="M10" s="40" t="e">
        <f>Values!#REF!/Values!#REF!</f>
        <v>#REF!</v>
      </c>
      <c r="N10" s="41" t="e">
        <f>Values!#REF!/Values!#REF!</f>
        <v>#REF!</v>
      </c>
    </row>
    <row r="11" spans="1:14" ht="30" customHeight="1" x14ac:dyDescent="0.25">
      <c r="A11" s="105"/>
      <c r="B11" s="33" t="s">
        <v>70</v>
      </c>
      <c r="C11" s="59" t="e">
        <f>Values!#REF!/Values!#REF!</f>
        <v>#REF!</v>
      </c>
      <c r="D11" s="60" t="e">
        <f>Values!#REF!/Values!#REF!</f>
        <v>#REF!</v>
      </c>
      <c r="E11" s="61" t="e">
        <f>Values!#REF!/Values!#REF!</f>
        <v>#REF!</v>
      </c>
      <c r="F11" s="60" t="e">
        <f>Values!#REF!/Values!#REF!</f>
        <v>#REF!</v>
      </c>
      <c r="G11" s="61" t="e">
        <f>Values!#REF!/Values!#REF!</f>
        <v>#REF!</v>
      </c>
      <c r="H11" s="60" t="e">
        <f>Values!#REF!/Values!#REF!</f>
        <v>#REF!</v>
      </c>
      <c r="I11" s="61" t="e">
        <f>Values!#REF!/Values!#REF!</f>
        <v>#REF!</v>
      </c>
      <c r="J11" s="60" t="e">
        <f>Values!#REF!/Values!#REF!</f>
        <v>#REF!</v>
      </c>
      <c r="K11" s="61" t="e">
        <f>Values!#REF!/Values!#REF!</f>
        <v>#REF!</v>
      </c>
      <c r="L11" s="60" t="e">
        <f>Values!#REF!/Values!#REF!</f>
        <v>#REF!</v>
      </c>
      <c r="M11" s="61" t="e">
        <f>Values!#REF!/Values!#REF!</f>
        <v>#REF!</v>
      </c>
      <c r="N11" s="62" t="e">
        <f>Values!#REF!/Values!#REF!</f>
        <v>#REF!</v>
      </c>
    </row>
    <row r="12" spans="1:14" x14ac:dyDescent="0.25">
      <c r="A12" s="105"/>
      <c r="B12" s="33" t="s">
        <v>75</v>
      </c>
      <c r="C12" s="59" t="e">
        <f>Values!#REF!/Values!#REF!</f>
        <v>#REF!</v>
      </c>
      <c r="D12" s="60" t="e">
        <f>Values!#REF!/Values!#REF!</f>
        <v>#REF!</v>
      </c>
      <c r="E12" s="61" t="e">
        <f>Values!#REF!/Values!#REF!</f>
        <v>#REF!</v>
      </c>
      <c r="F12" s="60" t="e">
        <f>Values!#REF!/Values!#REF!</f>
        <v>#REF!</v>
      </c>
      <c r="G12" s="61" t="e">
        <f>Values!#REF!/Values!#REF!</f>
        <v>#REF!</v>
      </c>
      <c r="H12" s="60" t="e">
        <f>Values!#REF!/Values!#REF!</f>
        <v>#REF!</v>
      </c>
      <c r="I12" s="61" t="e">
        <f>Values!#REF!/Values!#REF!</f>
        <v>#REF!</v>
      </c>
      <c r="J12" s="60" t="e">
        <f>Values!#REF!/Values!#REF!</f>
        <v>#REF!</v>
      </c>
      <c r="K12" s="61" t="e">
        <f>Values!#REF!/Values!#REF!</f>
        <v>#REF!</v>
      </c>
      <c r="L12" s="60" t="e">
        <f>Values!#REF!/Values!#REF!</f>
        <v>#REF!</v>
      </c>
      <c r="M12" s="61" t="e">
        <f>Values!#REF!/Values!#REF!</f>
        <v>#REF!</v>
      </c>
      <c r="N12" s="62" t="e">
        <f>Values!#REF!/Values!#REF!</f>
        <v>#REF!</v>
      </c>
    </row>
    <row r="13" spans="1:14" ht="60" customHeight="1" x14ac:dyDescent="0.25">
      <c r="A13" s="105"/>
      <c r="B13" s="63" t="s">
        <v>182</v>
      </c>
      <c r="C13" s="59" t="e">
        <f>Values!#REF!</f>
        <v>#REF!</v>
      </c>
      <c r="D13" s="60" t="e">
        <f>Values!#REF!</f>
        <v>#REF!</v>
      </c>
      <c r="E13" s="61" t="e">
        <f>Values!#REF!</f>
        <v>#REF!</v>
      </c>
      <c r="F13" s="60" t="e">
        <f>Values!#REF!</f>
        <v>#REF!</v>
      </c>
      <c r="G13" s="61" t="e">
        <f>Values!#REF!</f>
        <v>#REF!</v>
      </c>
      <c r="H13" s="60" t="e">
        <f>Values!#REF!</f>
        <v>#REF!</v>
      </c>
      <c r="I13" s="61" t="e">
        <f>Values!#REF!</f>
        <v>#REF!</v>
      </c>
      <c r="J13" s="60" t="e">
        <f>Values!#REF!</f>
        <v>#REF!</v>
      </c>
      <c r="K13" s="61" t="e">
        <f>Values!#REF!</f>
        <v>#REF!</v>
      </c>
      <c r="L13" s="60" t="e">
        <f>Values!#REF!</f>
        <v>#REF!</v>
      </c>
      <c r="M13" s="61" t="e">
        <f>Values!#REF!</f>
        <v>#REF!</v>
      </c>
      <c r="N13" s="62" t="e">
        <f>Values!#REF!</f>
        <v>#REF!</v>
      </c>
    </row>
    <row r="14" spans="1:14" ht="30.75" customHeight="1" x14ac:dyDescent="0.25">
      <c r="A14" s="110"/>
      <c r="B14" s="49" t="s">
        <v>84</v>
      </c>
      <c r="C14" s="64" t="e">
        <f>Values!#REF!/(Values!#REF!*31)</f>
        <v>#REF!</v>
      </c>
      <c r="D14" s="65" t="e">
        <f>Values!#REF!/(Values!#REF!*28)</f>
        <v>#REF!</v>
      </c>
      <c r="E14" s="66" t="e">
        <f>Values!#REF!/(Values!#REF!*31)</f>
        <v>#REF!</v>
      </c>
      <c r="F14" s="65" t="e">
        <f>Values!#REF!/(Values!#REF!*30)</f>
        <v>#REF!</v>
      </c>
      <c r="G14" s="66" t="e">
        <f>Values!#REF!/(Values!#REF!*31)</f>
        <v>#REF!</v>
      </c>
      <c r="H14" s="65" t="e">
        <f>Values!#REF!/(Values!#REF!*30)</f>
        <v>#REF!</v>
      </c>
      <c r="I14" s="66" t="e">
        <f>Values!#REF!/(Values!#REF!*31)</f>
        <v>#REF!</v>
      </c>
      <c r="J14" s="65" t="e">
        <f>Values!#REF!/(Values!#REF!*31)</f>
        <v>#REF!</v>
      </c>
      <c r="K14" s="66" t="e">
        <f>Values!#REF!/(Values!#REF!*30)</f>
        <v>#REF!</v>
      </c>
      <c r="L14" s="65" t="e">
        <f>Values!#REF!/(Values!#REF!*31)</f>
        <v>#REF!</v>
      </c>
      <c r="M14" s="66" t="e">
        <f>Values!#REF!/(Values!#REF!*30)</f>
        <v>#REF!</v>
      </c>
      <c r="N14" s="67" t="e">
        <f>Values!#REF!/(Values!#REF!*31)</f>
        <v>#REF!</v>
      </c>
    </row>
    <row r="15" spans="1:14" ht="33.75" customHeight="1" x14ac:dyDescent="0.25">
      <c r="A15" s="114" t="s">
        <v>90</v>
      </c>
      <c r="B15" s="54" t="s">
        <v>185</v>
      </c>
      <c r="C15" s="55" t="e">
        <f>Values!#REF!/Values!#REF!</f>
        <v>#REF!</v>
      </c>
      <c r="D15" s="56" t="e">
        <f>Values!#REF!/Values!#REF!</f>
        <v>#REF!</v>
      </c>
      <c r="E15" s="57" t="e">
        <f>Values!#REF!/Values!#REF!</f>
        <v>#REF!</v>
      </c>
      <c r="F15" s="56" t="e">
        <f>Values!#REF!/Values!#REF!</f>
        <v>#REF!</v>
      </c>
      <c r="G15" s="57" t="e">
        <f>Values!#REF!/Values!#REF!</f>
        <v>#REF!</v>
      </c>
      <c r="H15" s="56" t="e">
        <f>Values!#REF!/Values!#REF!</f>
        <v>#REF!</v>
      </c>
      <c r="I15" s="57" t="e">
        <f>Values!#REF!/Values!#REF!</f>
        <v>#REF!</v>
      </c>
      <c r="J15" s="56" t="e">
        <f>Values!#REF!/Values!#REF!</f>
        <v>#REF!</v>
      </c>
      <c r="K15" s="57" t="e">
        <f>Values!#REF!/Values!#REF!</f>
        <v>#REF!</v>
      </c>
      <c r="L15" s="56" t="e">
        <f>Values!#REF!/Values!#REF!</f>
        <v>#REF!</v>
      </c>
      <c r="M15" s="57" t="e">
        <f>Values!#REF!/Values!#REF!</f>
        <v>#REF!</v>
      </c>
      <c r="N15" s="58" t="e">
        <f>Values!#REF!/Values!#REF!</f>
        <v>#REF!</v>
      </c>
    </row>
    <row r="16" spans="1:14" ht="30" customHeight="1" x14ac:dyDescent="0.25">
      <c r="A16" s="105"/>
      <c r="B16" s="33" t="s">
        <v>188</v>
      </c>
      <c r="C16" s="68" t="e">
        <f>Values!#REF!/Values!#REF!</f>
        <v>#REF!</v>
      </c>
      <c r="D16" s="69" t="e">
        <f>Values!#REF!/Values!#REF!</f>
        <v>#REF!</v>
      </c>
      <c r="E16" s="70" t="e">
        <f>Values!#REF!/Values!#REF!</f>
        <v>#REF!</v>
      </c>
      <c r="F16" s="69" t="e">
        <f>Values!#REF!/Values!#REF!</f>
        <v>#REF!</v>
      </c>
      <c r="G16" s="70" t="e">
        <f>Values!#REF!/Values!#REF!</f>
        <v>#REF!</v>
      </c>
      <c r="H16" s="69" t="e">
        <f>Values!#REF!/Values!#REF!</f>
        <v>#REF!</v>
      </c>
      <c r="I16" s="70" t="e">
        <f>Values!#REF!/Values!#REF!</f>
        <v>#REF!</v>
      </c>
      <c r="J16" s="69" t="e">
        <f>Values!#REF!/Values!#REF!</f>
        <v>#REF!</v>
      </c>
      <c r="K16" s="70" t="e">
        <f>Values!#REF!/Values!#REF!</f>
        <v>#REF!</v>
      </c>
      <c r="L16" s="69" t="e">
        <f>Values!#REF!/Values!#REF!</f>
        <v>#REF!</v>
      </c>
      <c r="M16" s="70" t="e">
        <f>Values!#REF!/Values!#REF!</f>
        <v>#REF!</v>
      </c>
      <c r="N16" s="71" t="e">
        <f>Values!#REF!/Values!#REF!</f>
        <v>#REF!</v>
      </c>
    </row>
    <row r="17" spans="1:26" ht="60" customHeight="1" x14ac:dyDescent="0.25">
      <c r="A17" s="105"/>
      <c r="B17" s="33" t="s">
        <v>102</v>
      </c>
      <c r="C17" s="34" t="e">
        <f>Values!#REF!*100/Values!#REF!</f>
        <v>#REF!</v>
      </c>
      <c r="D17" s="35" t="e">
        <f>Values!#REF!*100/Values!#REF!</f>
        <v>#REF!</v>
      </c>
      <c r="E17" s="36" t="e">
        <f>Values!#REF!*100/Values!#REF!</f>
        <v>#REF!</v>
      </c>
      <c r="F17" s="35" t="e">
        <f>Values!#REF!*100/Values!#REF!</f>
        <v>#REF!</v>
      </c>
      <c r="G17" s="36" t="e">
        <f>Values!#REF!*100/Values!#REF!</f>
        <v>#REF!</v>
      </c>
      <c r="H17" s="35" t="e">
        <f>Values!#REF!*100/Values!#REF!</f>
        <v>#REF!</v>
      </c>
      <c r="I17" s="36" t="e">
        <f>Values!#REF!*100/Values!#REF!</f>
        <v>#REF!</v>
      </c>
      <c r="J17" s="35" t="e">
        <f>Values!#REF!*100/Values!#REF!</f>
        <v>#REF!</v>
      </c>
      <c r="K17" s="36" t="e">
        <f>Values!#REF!*100/Values!#REF!</f>
        <v>#REF!</v>
      </c>
      <c r="L17" s="35" t="e">
        <f>Values!#REF!*100/Values!#REF!</f>
        <v>#REF!</v>
      </c>
      <c r="M17" s="36" t="e">
        <f>Values!#REF!*100/Values!#REF!</f>
        <v>#REF!</v>
      </c>
      <c r="N17" s="37" t="e">
        <f>Values!#REF!*100/Values!#REF!</f>
        <v>#REF!</v>
      </c>
    </row>
    <row r="18" spans="1:26" ht="45" customHeight="1" x14ac:dyDescent="0.25">
      <c r="A18" s="105"/>
      <c r="B18" s="33" t="s">
        <v>192</v>
      </c>
      <c r="C18" s="38" t="e">
        <f>Values!#REF!/Values!#REF!</f>
        <v>#REF!</v>
      </c>
      <c r="D18" s="39" t="e">
        <f>Values!#REF!/Values!#REF!</f>
        <v>#REF!</v>
      </c>
      <c r="E18" s="40" t="e">
        <f>Values!#REF!/Values!#REF!</f>
        <v>#REF!</v>
      </c>
      <c r="F18" s="39" t="e">
        <f>Values!#REF!/Values!#REF!</f>
        <v>#REF!</v>
      </c>
      <c r="G18" s="40" t="e">
        <f>Values!#REF!/Values!#REF!</f>
        <v>#REF!</v>
      </c>
      <c r="H18" s="39" t="e">
        <f>Values!#REF!/Values!#REF!</f>
        <v>#REF!</v>
      </c>
      <c r="I18" s="40" t="e">
        <f>Values!#REF!/Values!#REF!</f>
        <v>#REF!</v>
      </c>
      <c r="J18" s="39" t="e">
        <f>Values!#REF!/Values!#REF!</f>
        <v>#REF!</v>
      </c>
      <c r="K18" s="40" t="e">
        <f>Values!#REF!/Values!#REF!</f>
        <v>#REF!</v>
      </c>
      <c r="L18" s="39" t="e">
        <f>Values!#REF!/Values!#REF!</f>
        <v>#REF!</v>
      </c>
      <c r="M18" s="40" t="e">
        <f>Values!#REF!/Values!#REF!</f>
        <v>#REF!</v>
      </c>
      <c r="N18" s="41" t="e">
        <f>Values!#REF!/Values!#REF!</f>
        <v>#REF!</v>
      </c>
    </row>
    <row r="19" spans="1:26" ht="30" customHeight="1" x14ac:dyDescent="0.25">
      <c r="A19" s="105"/>
      <c r="B19" s="33" t="s">
        <v>113</v>
      </c>
      <c r="C19" s="59" t="e">
        <f>Values!#REF!/Values!#REF!</f>
        <v>#REF!</v>
      </c>
      <c r="D19" s="60" t="e">
        <f>Values!#REF!/Values!#REF!</f>
        <v>#REF!</v>
      </c>
      <c r="E19" s="61" t="e">
        <f>Values!#REF!/Values!#REF!</f>
        <v>#REF!</v>
      </c>
      <c r="F19" s="60" t="e">
        <f>Values!#REF!/Values!#REF!</f>
        <v>#REF!</v>
      </c>
      <c r="G19" s="61" t="e">
        <f>Values!#REF!/Values!#REF!</f>
        <v>#REF!</v>
      </c>
      <c r="H19" s="60" t="e">
        <f>Values!#REF!/Values!#REF!</f>
        <v>#REF!</v>
      </c>
      <c r="I19" s="61" t="e">
        <f>Values!#REF!/Values!#REF!</f>
        <v>#REF!</v>
      </c>
      <c r="J19" s="60" t="e">
        <f>Values!#REF!/Values!#REF!</f>
        <v>#REF!</v>
      </c>
      <c r="K19" s="61" t="e">
        <f>Values!#REF!/Values!#REF!</f>
        <v>#REF!</v>
      </c>
      <c r="L19" s="60" t="e">
        <f>Values!#REF!/Values!#REF!</f>
        <v>#REF!</v>
      </c>
      <c r="M19" s="61" t="e">
        <f>Values!#REF!/Values!#REF!</f>
        <v>#REF!</v>
      </c>
      <c r="N19" s="62" t="e">
        <f>Values!#REF!/Values!#REF!</f>
        <v>#REF!</v>
      </c>
    </row>
    <row r="20" spans="1:26" ht="30" customHeight="1" x14ac:dyDescent="0.25">
      <c r="A20" s="105"/>
      <c r="B20" s="33" t="s">
        <v>195</v>
      </c>
      <c r="C20" s="38" t="e">
        <f>Values!#REF!/Values!#REF!</f>
        <v>#REF!</v>
      </c>
      <c r="D20" s="39" t="e">
        <f>Values!#REF!/Values!#REF!</f>
        <v>#REF!</v>
      </c>
      <c r="E20" s="40" t="e">
        <f>Values!#REF!/Values!#REF!</f>
        <v>#REF!</v>
      </c>
      <c r="F20" s="39" t="e">
        <f>Values!#REF!/Values!#REF!</f>
        <v>#REF!</v>
      </c>
      <c r="G20" s="40" t="e">
        <f>Values!#REF!/Values!#REF!</f>
        <v>#REF!</v>
      </c>
      <c r="H20" s="39" t="e">
        <f>Values!#REF!/Values!#REF!</f>
        <v>#REF!</v>
      </c>
      <c r="I20" s="40" t="e">
        <f>Values!#REF!/Values!#REF!</f>
        <v>#REF!</v>
      </c>
      <c r="J20" s="39" t="e">
        <f>Values!#REF!/Values!#REF!</f>
        <v>#REF!</v>
      </c>
      <c r="K20" s="40" t="e">
        <f>Values!#REF!/Values!#REF!</f>
        <v>#REF!</v>
      </c>
      <c r="L20" s="39" t="e">
        <f>Values!#REF!/Values!#REF!</f>
        <v>#REF!</v>
      </c>
      <c r="M20" s="40" t="e">
        <f>Values!#REF!/Values!#REF!</f>
        <v>#REF!</v>
      </c>
      <c r="N20" s="41" t="e">
        <f>Values!#REF!/Values!#REF!</f>
        <v>#REF!</v>
      </c>
    </row>
    <row r="21" spans="1:26" ht="30" customHeight="1" x14ac:dyDescent="0.25">
      <c r="A21" s="105"/>
      <c r="B21" s="33" t="s">
        <v>125</v>
      </c>
      <c r="C21" s="59" t="e">
        <f>Values!#REF!</f>
        <v>#REF!</v>
      </c>
      <c r="D21" s="60" t="e">
        <f>Values!#REF!</f>
        <v>#REF!</v>
      </c>
      <c r="E21" s="61" t="e">
        <f>Values!#REF!</f>
        <v>#REF!</v>
      </c>
      <c r="F21" s="60" t="e">
        <f>Values!#REF!</f>
        <v>#REF!</v>
      </c>
      <c r="G21" s="61" t="e">
        <f>Values!#REF!</f>
        <v>#REF!</v>
      </c>
      <c r="H21" s="60" t="e">
        <f>Values!#REF!</f>
        <v>#REF!</v>
      </c>
      <c r="I21" s="61" t="e">
        <f>Values!#REF!</f>
        <v>#REF!</v>
      </c>
      <c r="J21" s="60" t="e">
        <f>Values!#REF!</f>
        <v>#REF!</v>
      </c>
      <c r="K21" s="61" t="e">
        <f>Values!#REF!</f>
        <v>#REF!</v>
      </c>
      <c r="L21" s="60" t="e">
        <f>Values!#REF!</f>
        <v>#REF!</v>
      </c>
      <c r="M21" s="61" t="e">
        <f>Values!#REF!</f>
        <v>#REF!</v>
      </c>
      <c r="N21" s="62" t="e">
        <f>Values!#REF!</f>
        <v>#REF!</v>
      </c>
    </row>
    <row r="22" spans="1:26" ht="90" customHeight="1" x14ac:dyDescent="0.25">
      <c r="A22" s="105"/>
      <c r="B22" s="33" t="s">
        <v>129</v>
      </c>
      <c r="C22" s="38" t="e">
        <f>Values!#REF!/Values!#REF!</f>
        <v>#REF!</v>
      </c>
      <c r="D22" s="39" t="e">
        <f>Values!#REF!/Values!#REF!</f>
        <v>#REF!</v>
      </c>
      <c r="E22" s="40" t="e">
        <f>Values!#REF!/Values!#REF!</f>
        <v>#REF!</v>
      </c>
      <c r="F22" s="39" t="e">
        <f>Values!#REF!/Values!#REF!</f>
        <v>#REF!</v>
      </c>
      <c r="G22" s="40" t="e">
        <f>Values!#REF!/Values!#REF!</f>
        <v>#REF!</v>
      </c>
      <c r="H22" s="39" t="e">
        <f>Values!#REF!/Values!#REF!</f>
        <v>#REF!</v>
      </c>
      <c r="I22" s="40" t="e">
        <f>Values!#REF!/Values!#REF!</f>
        <v>#REF!</v>
      </c>
      <c r="J22" s="39" t="e">
        <f>Values!#REF!/Values!#REF!</f>
        <v>#REF!</v>
      </c>
      <c r="K22" s="40" t="e">
        <f>Values!#REF!/Values!#REF!</f>
        <v>#REF!</v>
      </c>
      <c r="L22" s="39" t="e">
        <f>Values!#REF!/Values!#REF!</f>
        <v>#REF!</v>
      </c>
      <c r="M22" s="40" t="e">
        <f>Values!#REF!/Values!#REF!</f>
        <v>#REF!</v>
      </c>
      <c r="N22" s="41" t="e">
        <f>Values!#REF!/Values!#REF!</f>
        <v>#REF!</v>
      </c>
    </row>
    <row r="23" spans="1:26" ht="45" customHeight="1" x14ac:dyDescent="0.25">
      <c r="A23" s="105"/>
      <c r="B23" s="33" t="s">
        <v>135</v>
      </c>
      <c r="C23" s="59"/>
      <c r="D23" s="60"/>
      <c r="E23" s="61"/>
      <c r="F23" s="60"/>
      <c r="G23" s="61"/>
      <c r="H23" s="60"/>
      <c r="I23" s="61"/>
      <c r="J23" s="60"/>
      <c r="K23" s="61"/>
      <c r="L23" s="60"/>
      <c r="M23" s="61"/>
      <c r="N23" s="62"/>
    </row>
    <row r="24" spans="1:26" ht="45.75" customHeight="1" x14ac:dyDescent="0.25">
      <c r="A24" s="110"/>
      <c r="B24" s="49" t="s">
        <v>136</v>
      </c>
      <c r="C24" s="72"/>
      <c r="D24" s="73"/>
      <c r="E24" s="74"/>
      <c r="F24" s="73"/>
      <c r="G24" s="74"/>
      <c r="H24" s="73"/>
      <c r="I24" s="74"/>
      <c r="J24" s="73"/>
      <c r="K24" s="74"/>
      <c r="L24" s="73"/>
      <c r="M24" s="74"/>
      <c r="N24" s="75"/>
    </row>
    <row r="25" spans="1:26" ht="51" customHeight="1" x14ac:dyDescent="0.25">
      <c r="A25" s="115" t="s">
        <v>200</v>
      </c>
      <c r="B25" s="54" t="s">
        <v>138</v>
      </c>
      <c r="C25" s="55" t="e">
        <f>Values!#REF!/Values!#REF!</f>
        <v>#REF!</v>
      </c>
      <c r="D25" s="56" t="e">
        <f>Values!#REF!/Values!#REF!</f>
        <v>#REF!</v>
      </c>
      <c r="E25" s="57" t="e">
        <f>Values!#REF!/Values!#REF!</f>
        <v>#REF!</v>
      </c>
      <c r="F25" s="56" t="e">
        <f>Values!#REF!/Values!#REF!</f>
        <v>#REF!</v>
      </c>
      <c r="G25" s="57" t="e">
        <f>Values!#REF!/Values!#REF!</f>
        <v>#REF!</v>
      </c>
      <c r="H25" s="56" t="e">
        <f>Values!#REF!/Values!#REF!</f>
        <v>#REF!</v>
      </c>
      <c r="I25" s="57" t="e">
        <f>Values!#REF!/Values!#REF!</f>
        <v>#REF!</v>
      </c>
      <c r="J25" s="56" t="e">
        <f>Values!#REF!/Values!#REF!</f>
        <v>#REF!</v>
      </c>
      <c r="K25" s="57" t="e">
        <f>Values!#REF!/Values!#REF!</f>
        <v>#REF!</v>
      </c>
      <c r="L25" s="56" t="e">
        <f>Values!#REF!/Values!#REF!</f>
        <v>#REF!</v>
      </c>
      <c r="M25" s="57" t="e">
        <f>Values!#REF!/Values!#REF!</f>
        <v>#REF!</v>
      </c>
      <c r="N25" s="58" t="e">
        <f>Values!#REF!/Values!#REF!</f>
        <v>#REF!</v>
      </c>
    </row>
    <row r="26" spans="1:26" ht="30" customHeight="1" x14ac:dyDescent="0.25">
      <c r="A26" s="105"/>
      <c r="B26" s="33" t="s">
        <v>224</v>
      </c>
      <c r="C26" s="34" t="e">
        <f>Values!#REF!/Values!#REF!</f>
        <v>#REF!</v>
      </c>
      <c r="D26" s="35" t="e">
        <f>Values!#REF!/Values!#REF!</f>
        <v>#REF!</v>
      </c>
      <c r="E26" s="36" t="e">
        <f>Values!#REF!/Values!#REF!</f>
        <v>#REF!</v>
      </c>
      <c r="F26" s="35" t="e">
        <f>Values!#REF!/Values!#REF!</f>
        <v>#REF!</v>
      </c>
      <c r="G26" s="36" t="e">
        <f>Values!#REF!/Values!#REF!</f>
        <v>#REF!</v>
      </c>
      <c r="H26" s="35" t="e">
        <f>Values!#REF!/Values!#REF!</f>
        <v>#REF!</v>
      </c>
      <c r="I26" s="36" t="e">
        <f>Values!#REF!/Values!#REF!</f>
        <v>#REF!</v>
      </c>
      <c r="J26" s="35" t="e">
        <f>Values!#REF!/Values!#REF!</f>
        <v>#REF!</v>
      </c>
      <c r="K26" s="36" t="e">
        <f>Values!#REF!/Values!#REF!</f>
        <v>#REF!</v>
      </c>
      <c r="L26" s="35" t="e">
        <f>Values!#REF!/Values!#REF!</f>
        <v>#REF!</v>
      </c>
      <c r="M26" s="36" t="e">
        <f>Values!#REF!/Values!#REF!</f>
        <v>#REF!</v>
      </c>
      <c r="N26" s="37" t="e">
        <f>Values!#REF!/Values!#REF!</f>
        <v>#REF!</v>
      </c>
    </row>
    <row r="27" spans="1:26" ht="30" customHeight="1" x14ac:dyDescent="0.25">
      <c r="A27" s="105"/>
      <c r="B27" s="33" t="s">
        <v>225</v>
      </c>
      <c r="C27" s="34" t="e">
        <f>Values!#REF!/Values!#REF!</f>
        <v>#REF!</v>
      </c>
      <c r="D27" s="35" t="e">
        <f>Values!#REF!/Values!#REF!</f>
        <v>#REF!</v>
      </c>
      <c r="E27" s="36" t="e">
        <f>Values!#REF!/Values!#REF!</f>
        <v>#REF!</v>
      </c>
      <c r="F27" s="35" t="e">
        <f>Values!#REF!/Values!#REF!</f>
        <v>#REF!</v>
      </c>
      <c r="G27" s="36" t="e">
        <f>Values!#REF!/Values!#REF!</f>
        <v>#REF!</v>
      </c>
      <c r="H27" s="35" t="e">
        <f>Values!#REF!/Values!#REF!</f>
        <v>#REF!</v>
      </c>
      <c r="I27" s="36" t="e">
        <f>Values!#REF!/Values!#REF!</f>
        <v>#REF!</v>
      </c>
      <c r="J27" s="35" t="e">
        <f>Values!#REF!/Values!#REF!</f>
        <v>#REF!</v>
      </c>
      <c r="K27" s="36" t="e">
        <f>Values!#REF!/Values!#REF!</f>
        <v>#REF!</v>
      </c>
      <c r="L27" s="35" t="e">
        <f>Values!#REF!/Values!#REF!</f>
        <v>#REF!</v>
      </c>
      <c r="M27" s="36" t="e">
        <f>Values!#REF!/Values!#REF!</f>
        <v>#REF!</v>
      </c>
      <c r="N27" s="37" t="e">
        <f>Values!#REF!/Values!#REF!</f>
        <v>#REF!</v>
      </c>
    </row>
    <row r="28" spans="1:26" ht="30" customHeight="1" x14ac:dyDescent="0.25">
      <c r="A28" s="105"/>
      <c r="B28" s="33" t="s">
        <v>153</v>
      </c>
      <c r="C28" s="76" t="e">
        <f>Values!#REF!/Values!#REF!</f>
        <v>#REF!</v>
      </c>
      <c r="D28" s="35" t="e">
        <f>Values!#REF!/Values!#REF!</f>
        <v>#REF!</v>
      </c>
      <c r="E28" s="36" t="e">
        <f>Values!#REF!/Values!#REF!</f>
        <v>#REF!</v>
      </c>
      <c r="F28" s="35" t="e">
        <f>Values!#REF!/Values!#REF!</f>
        <v>#REF!</v>
      </c>
      <c r="G28" s="36" t="e">
        <f>Values!#REF!/Values!#REF!</f>
        <v>#REF!</v>
      </c>
      <c r="H28" s="35" t="e">
        <f>Values!#REF!/Values!#REF!</f>
        <v>#REF!</v>
      </c>
      <c r="I28" s="36" t="e">
        <f>Values!#REF!/Values!#REF!</f>
        <v>#REF!</v>
      </c>
      <c r="J28" s="35" t="e">
        <f>Values!#REF!/Values!#REF!</f>
        <v>#REF!</v>
      </c>
      <c r="K28" s="36" t="e">
        <f>Values!#REF!/Values!#REF!</f>
        <v>#REF!</v>
      </c>
      <c r="L28" s="35" t="e">
        <f>Values!#REF!/Values!#REF!</f>
        <v>#REF!</v>
      </c>
      <c r="M28" s="36" t="e">
        <f>Values!#REF!/Values!#REF!</f>
        <v>#REF!</v>
      </c>
      <c r="N28" s="37" t="e">
        <f>Values!#REF!/Values!#REF!</f>
        <v>#REF!</v>
      </c>
    </row>
    <row r="29" spans="1:26" ht="30.75" customHeight="1" x14ac:dyDescent="0.25">
      <c r="A29" s="110"/>
      <c r="B29" s="49" t="s">
        <v>226</v>
      </c>
      <c r="C29" s="77" t="e">
        <f>Values!#REF!/Values!#REF!</f>
        <v>#REF!</v>
      </c>
      <c r="D29" s="78" t="e">
        <f>Values!#REF!/Values!#REF!</f>
        <v>#REF!</v>
      </c>
      <c r="E29" s="79" t="e">
        <f>Values!#REF!/Values!#REF!</f>
        <v>#REF!</v>
      </c>
      <c r="F29" s="78" t="e">
        <f>Values!#REF!/Values!#REF!</f>
        <v>#REF!</v>
      </c>
      <c r="G29" s="79" t="e">
        <f>Values!#REF!/Values!#REF!</f>
        <v>#REF!</v>
      </c>
      <c r="H29" s="78" t="e">
        <f>Values!#REF!/Values!#REF!</f>
        <v>#REF!</v>
      </c>
      <c r="I29" s="79" t="e">
        <f>Values!#REF!/Values!#REF!</f>
        <v>#REF!</v>
      </c>
      <c r="J29" s="78" t="e">
        <f>Values!#REF!/Values!#REF!</f>
        <v>#REF!</v>
      </c>
      <c r="K29" s="79" t="e">
        <f>Values!#REF!/Values!#REF!</f>
        <v>#REF!</v>
      </c>
      <c r="L29" s="78" t="e">
        <f>Values!#REF!/Values!#REF!</f>
        <v>#REF!</v>
      </c>
      <c r="M29" s="79" t="e">
        <f>Values!#REF!/Values!#REF!</f>
        <v>#REF!</v>
      </c>
      <c r="N29" s="80" t="e">
        <f>Values!#REF!/Values!#REF!</f>
        <v>#REF!</v>
      </c>
    </row>
    <row r="30" spans="1:26" ht="15.75" customHeight="1" x14ac:dyDescent="0.25">
      <c r="A30" s="81"/>
      <c r="B30" s="82"/>
      <c r="C30" s="83"/>
      <c r="D30" s="83"/>
      <c r="E30" s="83"/>
      <c r="F30" s="83"/>
      <c r="G30" s="83"/>
      <c r="H30" s="83"/>
      <c r="I30" s="83"/>
      <c r="J30" s="83"/>
      <c r="K30" s="83"/>
      <c r="L30" s="83"/>
      <c r="M30" s="83"/>
      <c r="N30" s="83"/>
      <c r="O30" s="84"/>
      <c r="P30" s="84"/>
      <c r="Q30" s="84"/>
      <c r="R30" s="84"/>
      <c r="S30" s="84"/>
      <c r="T30" s="84"/>
      <c r="U30" s="84"/>
      <c r="V30" s="84"/>
      <c r="W30" s="84"/>
      <c r="X30" s="84"/>
      <c r="Y30" s="84"/>
      <c r="Z30" s="84"/>
    </row>
    <row r="31" spans="1:26" ht="15.75" customHeight="1" x14ac:dyDescent="0.25">
      <c r="A31" s="83"/>
      <c r="B31" s="82"/>
      <c r="C31" s="83"/>
      <c r="D31" s="83"/>
      <c r="E31" s="83"/>
      <c r="F31" s="83"/>
      <c r="G31" s="83"/>
      <c r="H31" s="83"/>
      <c r="I31" s="83"/>
      <c r="J31" s="83"/>
      <c r="K31" s="83"/>
      <c r="L31" s="83"/>
      <c r="M31" s="83"/>
      <c r="N31" s="83"/>
      <c r="O31" s="84"/>
      <c r="P31" s="84"/>
      <c r="Q31" s="84"/>
      <c r="R31" s="84"/>
      <c r="S31" s="84"/>
      <c r="T31" s="84"/>
      <c r="U31" s="84"/>
      <c r="V31" s="84"/>
      <c r="W31" s="84"/>
      <c r="X31" s="84"/>
      <c r="Y31" s="84"/>
      <c r="Z31" s="84"/>
    </row>
    <row r="32" spans="1:26" ht="15.75" customHeight="1" x14ac:dyDescent="0.25">
      <c r="A32" s="83"/>
      <c r="B32" s="82"/>
      <c r="C32" s="83"/>
      <c r="D32" s="83"/>
      <c r="E32" s="83"/>
      <c r="F32" s="83"/>
      <c r="G32" s="83"/>
      <c r="H32" s="83"/>
      <c r="I32" s="83"/>
      <c r="J32" s="83"/>
      <c r="K32" s="83"/>
      <c r="L32" s="83"/>
      <c r="M32" s="83"/>
      <c r="N32" s="83"/>
      <c r="O32" s="84"/>
      <c r="P32" s="84"/>
      <c r="Q32" s="84"/>
      <c r="R32" s="84"/>
      <c r="S32" s="84"/>
      <c r="T32" s="84"/>
      <c r="U32" s="84"/>
      <c r="V32" s="84"/>
      <c r="W32" s="84"/>
      <c r="X32" s="84"/>
      <c r="Y32" s="84"/>
      <c r="Z32" s="84"/>
    </row>
    <row r="33" spans="1:26" ht="15.75" customHeight="1" x14ac:dyDescent="0.25">
      <c r="A33" s="83"/>
      <c r="B33" s="82"/>
      <c r="C33" s="83"/>
      <c r="D33" s="83"/>
      <c r="E33" s="83"/>
      <c r="F33" s="83"/>
      <c r="G33" s="83"/>
      <c r="H33" s="83"/>
      <c r="I33" s="83"/>
      <c r="J33" s="83"/>
      <c r="K33" s="83"/>
      <c r="L33" s="83"/>
      <c r="M33" s="83"/>
      <c r="N33" s="83"/>
      <c r="O33" s="84"/>
      <c r="P33" s="84"/>
      <c r="Q33" s="84"/>
      <c r="R33" s="84"/>
      <c r="S33" s="84"/>
      <c r="T33" s="84"/>
      <c r="U33" s="84"/>
      <c r="V33" s="84"/>
      <c r="W33" s="84"/>
      <c r="X33" s="84"/>
      <c r="Y33" s="84"/>
      <c r="Z33" s="84"/>
    </row>
    <row r="34" spans="1:26" ht="15.75" customHeight="1" x14ac:dyDescent="0.25">
      <c r="A34" s="83"/>
      <c r="B34" s="82"/>
      <c r="C34" s="83"/>
      <c r="D34" s="83"/>
      <c r="E34" s="83"/>
      <c r="F34" s="83"/>
      <c r="G34" s="83"/>
      <c r="H34" s="83"/>
      <c r="I34" s="83"/>
      <c r="J34" s="83"/>
      <c r="K34" s="83"/>
      <c r="L34" s="83"/>
      <c r="M34" s="83"/>
      <c r="N34" s="83"/>
      <c r="O34" s="84"/>
      <c r="P34" s="84"/>
      <c r="Q34" s="84"/>
      <c r="R34" s="84"/>
      <c r="S34" s="84"/>
      <c r="T34" s="84"/>
      <c r="U34" s="84"/>
      <c r="V34" s="84"/>
      <c r="W34" s="84"/>
      <c r="X34" s="84"/>
      <c r="Y34" s="84"/>
      <c r="Z34" s="84"/>
    </row>
    <row r="35" spans="1:26" ht="15.75" customHeight="1" x14ac:dyDescent="0.25">
      <c r="A35" s="83"/>
      <c r="B35" s="82"/>
      <c r="C35" s="83"/>
      <c r="D35" s="83"/>
      <c r="E35" s="83"/>
      <c r="F35" s="83"/>
      <c r="G35" s="83"/>
      <c r="H35" s="83"/>
      <c r="I35" s="83"/>
      <c r="J35" s="83"/>
      <c r="K35" s="83"/>
      <c r="L35" s="83"/>
      <c r="M35" s="83"/>
      <c r="N35" s="83"/>
      <c r="O35" s="84"/>
      <c r="P35" s="84"/>
      <c r="Q35" s="84"/>
      <c r="R35" s="84"/>
      <c r="S35" s="84"/>
      <c r="T35" s="84"/>
      <c r="U35" s="84"/>
      <c r="V35" s="84"/>
      <c r="W35" s="84"/>
      <c r="X35" s="84"/>
      <c r="Y35" s="84"/>
      <c r="Z35" s="84"/>
    </row>
    <row r="36" spans="1:26" ht="15.75" customHeight="1" x14ac:dyDescent="0.25">
      <c r="A36" s="83"/>
      <c r="B36" s="82"/>
      <c r="C36" s="83"/>
      <c r="D36" s="83"/>
      <c r="E36" s="83"/>
      <c r="F36" s="83"/>
      <c r="G36" s="83"/>
      <c r="H36" s="83"/>
      <c r="I36" s="83"/>
      <c r="J36" s="83"/>
      <c r="K36" s="83"/>
      <c r="L36" s="83"/>
      <c r="M36" s="83"/>
      <c r="N36" s="83"/>
      <c r="O36" s="84"/>
      <c r="P36" s="84"/>
      <c r="Q36" s="84"/>
      <c r="R36" s="84"/>
      <c r="S36" s="84"/>
      <c r="T36" s="84"/>
      <c r="U36" s="84"/>
      <c r="V36" s="84"/>
      <c r="W36" s="84"/>
      <c r="X36" s="84"/>
      <c r="Y36" s="84"/>
      <c r="Z36" s="84"/>
    </row>
    <row r="37" spans="1:26" ht="15.75" customHeight="1" x14ac:dyDescent="0.25">
      <c r="A37" s="83"/>
      <c r="B37" s="82"/>
      <c r="C37" s="83"/>
      <c r="D37" s="83"/>
      <c r="E37" s="83"/>
      <c r="F37" s="83"/>
      <c r="G37" s="83"/>
      <c r="H37" s="83"/>
      <c r="I37" s="83"/>
      <c r="J37" s="83"/>
      <c r="K37" s="83"/>
      <c r="L37" s="83"/>
      <c r="M37" s="83"/>
      <c r="N37" s="83"/>
      <c r="O37" s="84"/>
      <c r="P37" s="84"/>
      <c r="Q37" s="84"/>
      <c r="R37" s="84"/>
      <c r="S37" s="84"/>
      <c r="T37" s="84"/>
      <c r="U37" s="84"/>
      <c r="V37" s="84"/>
      <c r="W37" s="84"/>
      <c r="X37" s="84"/>
      <c r="Y37" s="84"/>
      <c r="Z37" s="84"/>
    </row>
    <row r="38" spans="1:26" ht="15.75" customHeight="1" x14ac:dyDescent="0.25">
      <c r="A38" s="83"/>
      <c r="B38" s="82"/>
      <c r="C38" s="83"/>
      <c r="D38" s="83"/>
      <c r="E38" s="83"/>
      <c r="F38" s="83"/>
      <c r="G38" s="83"/>
      <c r="H38" s="83"/>
      <c r="I38" s="83"/>
      <c r="J38" s="83"/>
      <c r="K38" s="83"/>
      <c r="L38" s="83"/>
      <c r="M38" s="83"/>
      <c r="N38" s="83"/>
      <c r="O38" s="84"/>
      <c r="P38" s="84"/>
      <c r="Q38" s="84"/>
      <c r="R38" s="84"/>
      <c r="S38" s="84"/>
      <c r="T38" s="84"/>
      <c r="U38" s="84"/>
      <c r="V38" s="84"/>
      <c r="W38" s="84"/>
      <c r="X38" s="84"/>
      <c r="Y38" s="84"/>
      <c r="Z38" s="84"/>
    </row>
    <row r="39" spans="1:26" ht="15.75" customHeight="1" x14ac:dyDescent="0.25">
      <c r="A39" s="83"/>
      <c r="B39" s="82"/>
      <c r="C39" s="83"/>
      <c r="D39" s="83"/>
      <c r="E39" s="83"/>
      <c r="F39" s="83"/>
      <c r="G39" s="83"/>
      <c r="H39" s="83"/>
      <c r="I39" s="83"/>
      <c r="J39" s="83"/>
      <c r="K39" s="83"/>
      <c r="L39" s="83"/>
      <c r="M39" s="83"/>
      <c r="N39" s="83"/>
      <c r="O39" s="84"/>
      <c r="P39" s="84"/>
      <c r="Q39" s="84"/>
      <c r="R39" s="84"/>
      <c r="S39" s="84"/>
      <c r="T39" s="84"/>
      <c r="U39" s="84"/>
      <c r="V39" s="84"/>
      <c r="W39" s="84"/>
      <c r="X39" s="84"/>
      <c r="Y39" s="84"/>
      <c r="Z39" s="84"/>
    </row>
    <row r="40" spans="1:26" ht="15.75" customHeight="1" x14ac:dyDescent="0.25">
      <c r="A40" s="83"/>
      <c r="B40" s="82"/>
      <c r="C40" s="83"/>
      <c r="D40" s="83"/>
      <c r="E40" s="83"/>
      <c r="F40" s="83"/>
      <c r="G40" s="83"/>
      <c r="H40" s="83"/>
      <c r="I40" s="83"/>
      <c r="J40" s="83"/>
      <c r="K40" s="83"/>
      <c r="L40" s="83"/>
      <c r="M40" s="83"/>
      <c r="N40" s="83"/>
      <c r="O40" s="84"/>
      <c r="P40" s="84"/>
      <c r="Q40" s="84"/>
      <c r="R40" s="84"/>
      <c r="S40" s="84"/>
      <c r="T40" s="84"/>
      <c r="U40" s="84"/>
      <c r="V40" s="84"/>
      <c r="W40" s="84"/>
      <c r="X40" s="84"/>
      <c r="Y40" s="84"/>
      <c r="Z40" s="84"/>
    </row>
    <row r="41" spans="1:26" ht="15.75" customHeight="1" x14ac:dyDescent="0.25">
      <c r="A41" s="83"/>
      <c r="B41" s="82"/>
      <c r="C41" s="83"/>
      <c r="D41" s="83"/>
      <c r="E41" s="83"/>
      <c r="F41" s="83"/>
      <c r="G41" s="83"/>
      <c r="H41" s="83"/>
      <c r="I41" s="83"/>
      <c r="J41" s="83"/>
      <c r="K41" s="83"/>
      <c r="L41" s="83"/>
      <c r="M41" s="83"/>
      <c r="N41" s="83"/>
      <c r="O41" s="84"/>
      <c r="P41" s="84"/>
      <c r="Q41" s="84"/>
      <c r="R41" s="84"/>
      <c r="S41" s="84"/>
      <c r="T41" s="84"/>
      <c r="U41" s="84"/>
      <c r="V41" s="84"/>
      <c r="W41" s="84"/>
      <c r="X41" s="84"/>
      <c r="Y41" s="84"/>
      <c r="Z41" s="84"/>
    </row>
    <row r="42" spans="1:26" ht="15.75" customHeight="1" x14ac:dyDescent="0.25">
      <c r="A42" s="83"/>
      <c r="B42" s="82"/>
      <c r="C42" s="83"/>
      <c r="D42" s="83"/>
      <c r="E42" s="83"/>
      <c r="F42" s="83"/>
      <c r="G42" s="83"/>
      <c r="H42" s="83"/>
      <c r="I42" s="83"/>
      <c r="J42" s="83"/>
      <c r="K42" s="83"/>
      <c r="L42" s="83"/>
      <c r="M42" s="83"/>
      <c r="N42" s="83"/>
      <c r="O42" s="84"/>
      <c r="P42" s="84"/>
      <c r="Q42" s="84"/>
      <c r="R42" s="84"/>
      <c r="S42" s="84"/>
      <c r="T42" s="84"/>
      <c r="U42" s="84"/>
      <c r="V42" s="84"/>
      <c r="W42" s="84"/>
      <c r="X42" s="84"/>
      <c r="Y42" s="84"/>
      <c r="Z42" s="84"/>
    </row>
    <row r="43" spans="1:26" ht="15.75" customHeight="1" x14ac:dyDescent="0.25">
      <c r="A43" s="83"/>
      <c r="B43" s="82"/>
      <c r="C43" s="83"/>
      <c r="D43" s="83"/>
      <c r="E43" s="83"/>
      <c r="F43" s="83"/>
      <c r="G43" s="83"/>
      <c r="H43" s="83"/>
      <c r="I43" s="83"/>
      <c r="J43" s="83"/>
      <c r="K43" s="83"/>
      <c r="L43" s="83"/>
      <c r="M43" s="83"/>
      <c r="N43" s="83"/>
      <c r="O43" s="84"/>
      <c r="P43" s="84"/>
      <c r="Q43" s="84"/>
      <c r="R43" s="84"/>
      <c r="S43" s="84"/>
      <c r="T43" s="84"/>
      <c r="U43" s="84"/>
      <c r="V43" s="84"/>
      <c r="W43" s="84"/>
      <c r="X43" s="84"/>
      <c r="Y43" s="84"/>
      <c r="Z43" s="84"/>
    </row>
    <row r="44" spans="1:26" ht="15.75" customHeight="1" x14ac:dyDescent="0.25">
      <c r="A44" s="83"/>
      <c r="B44" s="82"/>
      <c r="C44" s="83"/>
      <c r="D44" s="83"/>
      <c r="E44" s="83"/>
      <c r="F44" s="83"/>
      <c r="G44" s="83"/>
      <c r="H44" s="83"/>
      <c r="I44" s="83"/>
      <c r="J44" s="83"/>
      <c r="K44" s="83"/>
      <c r="L44" s="83"/>
      <c r="M44" s="83"/>
      <c r="N44" s="83"/>
      <c r="O44" s="84"/>
      <c r="P44" s="84"/>
      <c r="Q44" s="84"/>
      <c r="R44" s="84"/>
      <c r="S44" s="84"/>
      <c r="T44" s="84"/>
      <c r="U44" s="84"/>
      <c r="V44" s="84"/>
      <c r="W44" s="84"/>
      <c r="X44" s="84"/>
      <c r="Y44" s="84"/>
      <c r="Z44" s="84"/>
    </row>
    <row r="45" spans="1:26" ht="15.75" customHeight="1" x14ac:dyDescent="0.25">
      <c r="A45" s="83"/>
      <c r="B45" s="82"/>
      <c r="C45" s="83"/>
      <c r="D45" s="83"/>
      <c r="E45" s="83"/>
      <c r="F45" s="83"/>
      <c r="G45" s="83"/>
      <c r="H45" s="83"/>
      <c r="I45" s="83"/>
      <c r="J45" s="83"/>
      <c r="K45" s="83"/>
      <c r="L45" s="83"/>
      <c r="M45" s="83"/>
      <c r="N45" s="83"/>
      <c r="O45" s="84"/>
      <c r="P45" s="84"/>
      <c r="Q45" s="84"/>
      <c r="R45" s="84"/>
      <c r="S45" s="84"/>
      <c r="T45" s="84"/>
      <c r="U45" s="84"/>
      <c r="V45" s="84"/>
      <c r="W45" s="84"/>
      <c r="X45" s="84"/>
      <c r="Y45" s="84"/>
      <c r="Z45" s="84"/>
    </row>
    <row r="46" spans="1:26" ht="15.75" customHeight="1" x14ac:dyDescent="0.25">
      <c r="A46" s="83"/>
      <c r="B46" s="82"/>
      <c r="C46" s="83"/>
      <c r="D46" s="83"/>
      <c r="E46" s="83"/>
      <c r="F46" s="83"/>
      <c r="G46" s="83"/>
      <c r="H46" s="83"/>
      <c r="I46" s="83"/>
      <c r="J46" s="83"/>
      <c r="K46" s="83"/>
      <c r="L46" s="83"/>
      <c r="M46" s="83"/>
      <c r="N46" s="83"/>
      <c r="O46" s="84"/>
      <c r="P46" s="84"/>
      <c r="Q46" s="84"/>
      <c r="R46" s="84"/>
      <c r="S46" s="84"/>
      <c r="T46" s="84"/>
      <c r="U46" s="84"/>
      <c r="V46" s="84"/>
      <c r="W46" s="84"/>
      <c r="X46" s="84"/>
      <c r="Y46" s="84"/>
      <c r="Z46" s="84"/>
    </row>
    <row r="47" spans="1:26" ht="15.75" customHeight="1" x14ac:dyDescent="0.25">
      <c r="A47" s="83"/>
      <c r="B47" s="82"/>
      <c r="C47" s="83"/>
      <c r="D47" s="83"/>
      <c r="E47" s="83"/>
      <c r="F47" s="83"/>
      <c r="G47" s="83"/>
      <c r="H47" s="83"/>
      <c r="I47" s="83"/>
      <c r="J47" s="83"/>
      <c r="K47" s="83"/>
      <c r="L47" s="83"/>
      <c r="M47" s="83"/>
      <c r="N47" s="83"/>
      <c r="O47" s="84"/>
      <c r="P47" s="84"/>
      <c r="Q47" s="84"/>
      <c r="R47" s="84"/>
      <c r="S47" s="84"/>
      <c r="T47" s="84"/>
      <c r="U47" s="84"/>
      <c r="V47" s="84"/>
      <c r="W47" s="84"/>
      <c r="X47" s="84"/>
      <c r="Y47" s="84"/>
      <c r="Z47" s="84"/>
    </row>
    <row r="48" spans="1:26" ht="15.75" customHeight="1" x14ac:dyDescent="0.25">
      <c r="A48" s="83"/>
      <c r="B48" s="82"/>
      <c r="C48" s="83"/>
      <c r="D48" s="83"/>
      <c r="E48" s="83"/>
      <c r="F48" s="83"/>
      <c r="G48" s="83"/>
      <c r="H48" s="83"/>
      <c r="I48" s="83"/>
      <c r="J48" s="83"/>
      <c r="K48" s="83"/>
      <c r="L48" s="83"/>
      <c r="M48" s="83"/>
      <c r="N48" s="83"/>
      <c r="O48" s="84"/>
      <c r="P48" s="84"/>
      <c r="Q48" s="84"/>
      <c r="R48" s="84"/>
      <c r="S48" s="84"/>
      <c r="T48" s="84"/>
      <c r="U48" s="84"/>
      <c r="V48" s="84"/>
      <c r="W48" s="84"/>
      <c r="X48" s="84"/>
      <c r="Y48" s="84"/>
      <c r="Z48" s="84"/>
    </row>
    <row r="49" spans="1:26" ht="15.75" customHeight="1" x14ac:dyDescent="0.25">
      <c r="A49" s="83"/>
      <c r="B49" s="82"/>
      <c r="C49" s="83"/>
      <c r="D49" s="83"/>
      <c r="E49" s="83"/>
      <c r="F49" s="83"/>
      <c r="G49" s="83"/>
      <c r="H49" s="83"/>
      <c r="I49" s="83"/>
      <c r="J49" s="83"/>
      <c r="K49" s="83"/>
      <c r="L49" s="83"/>
      <c r="M49" s="83"/>
      <c r="N49" s="83"/>
      <c r="O49" s="84"/>
      <c r="P49" s="84"/>
      <c r="Q49" s="84"/>
      <c r="R49" s="84"/>
      <c r="S49" s="84"/>
      <c r="T49" s="84"/>
      <c r="U49" s="84"/>
      <c r="V49" s="84"/>
      <c r="W49" s="84"/>
      <c r="X49" s="84"/>
      <c r="Y49" s="84"/>
      <c r="Z49" s="84"/>
    </row>
    <row r="50" spans="1:26" ht="15.75" customHeight="1" x14ac:dyDescent="0.25">
      <c r="A50" s="83"/>
      <c r="B50" s="82"/>
      <c r="C50" s="83"/>
      <c r="D50" s="83"/>
      <c r="E50" s="83"/>
      <c r="F50" s="83"/>
      <c r="G50" s="83"/>
      <c r="H50" s="83"/>
      <c r="I50" s="83"/>
      <c r="J50" s="83"/>
      <c r="K50" s="83"/>
      <c r="L50" s="83"/>
      <c r="M50" s="83"/>
      <c r="N50" s="83"/>
      <c r="O50" s="84"/>
      <c r="P50" s="84"/>
      <c r="Q50" s="84"/>
      <c r="R50" s="84"/>
      <c r="S50" s="84"/>
      <c r="T50" s="84"/>
      <c r="U50" s="84"/>
      <c r="V50" s="84"/>
      <c r="W50" s="84"/>
      <c r="X50" s="84"/>
      <c r="Y50" s="84"/>
      <c r="Z50" s="84"/>
    </row>
    <row r="51" spans="1:26" ht="15.75" customHeight="1" x14ac:dyDescent="0.25">
      <c r="A51" s="83"/>
      <c r="B51" s="82"/>
      <c r="C51" s="83"/>
      <c r="D51" s="83"/>
      <c r="E51" s="83"/>
      <c r="F51" s="83"/>
      <c r="G51" s="83"/>
      <c r="H51" s="83"/>
      <c r="I51" s="83"/>
      <c r="J51" s="83"/>
      <c r="K51" s="83"/>
      <c r="L51" s="83"/>
      <c r="M51" s="83"/>
      <c r="N51" s="83"/>
      <c r="O51" s="84"/>
      <c r="P51" s="84"/>
      <c r="Q51" s="84"/>
      <c r="R51" s="84"/>
      <c r="S51" s="84"/>
      <c r="T51" s="84"/>
      <c r="U51" s="84"/>
      <c r="V51" s="84"/>
      <c r="W51" s="84"/>
      <c r="X51" s="84"/>
      <c r="Y51" s="84"/>
      <c r="Z51" s="84"/>
    </row>
    <row r="52" spans="1:26" ht="15.75" customHeight="1" x14ac:dyDescent="0.25">
      <c r="A52" s="83"/>
      <c r="B52" s="82"/>
      <c r="C52" s="83"/>
      <c r="D52" s="83"/>
      <c r="E52" s="83"/>
      <c r="F52" s="83"/>
      <c r="G52" s="83"/>
      <c r="H52" s="83"/>
      <c r="I52" s="83"/>
      <c r="J52" s="83"/>
      <c r="K52" s="83"/>
      <c r="L52" s="83"/>
      <c r="M52" s="83"/>
      <c r="N52" s="83"/>
      <c r="O52" s="84"/>
      <c r="P52" s="84"/>
      <c r="Q52" s="84"/>
      <c r="R52" s="84"/>
      <c r="S52" s="84"/>
      <c r="T52" s="84"/>
      <c r="U52" s="84"/>
      <c r="V52" s="84"/>
      <c r="W52" s="84"/>
      <c r="X52" s="84"/>
      <c r="Y52" s="84"/>
      <c r="Z52" s="84"/>
    </row>
    <row r="53" spans="1:26" ht="15.75" customHeight="1" x14ac:dyDescent="0.25">
      <c r="A53" s="83"/>
      <c r="B53" s="82"/>
      <c r="C53" s="83"/>
      <c r="D53" s="83"/>
      <c r="E53" s="83"/>
      <c r="F53" s="83"/>
      <c r="G53" s="83"/>
      <c r="H53" s="83"/>
      <c r="I53" s="83"/>
      <c r="J53" s="83"/>
      <c r="K53" s="83"/>
      <c r="L53" s="83"/>
      <c r="M53" s="83"/>
      <c r="N53" s="83"/>
      <c r="O53" s="84"/>
      <c r="P53" s="84"/>
      <c r="Q53" s="84"/>
      <c r="R53" s="84"/>
      <c r="S53" s="84"/>
      <c r="T53" s="84"/>
      <c r="U53" s="84"/>
      <c r="V53" s="84"/>
      <c r="W53" s="84"/>
      <c r="X53" s="84"/>
      <c r="Y53" s="84"/>
      <c r="Z53" s="84"/>
    </row>
    <row r="54" spans="1:26" ht="15.75" customHeight="1" x14ac:dyDescent="0.25">
      <c r="A54" s="83"/>
      <c r="B54" s="82"/>
      <c r="C54" s="83"/>
      <c r="D54" s="83"/>
      <c r="E54" s="83"/>
      <c r="F54" s="83"/>
      <c r="G54" s="83"/>
      <c r="H54" s="83"/>
      <c r="I54" s="83"/>
      <c r="J54" s="83"/>
      <c r="K54" s="83"/>
      <c r="L54" s="83"/>
      <c r="M54" s="83"/>
      <c r="N54" s="83"/>
      <c r="O54" s="84"/>
      <c r="P54" s="84"/>
      <c r="Q54" s="84"/>
      <c r="R54" s="84"/>
      <c r="S54" s="84"/>
      <c r="T54" s="84"/>
      <c r="U54" s="84"/>
      <c r="V54" s="84"/>
      <c r="W54" s="84"/>
      <c r="X54" s="84"/>
      <c r="Y54" s="84"/>
      <c r="Z54" s="84"/>
    </row>
    <row r="55" spans="1:26" ht="15.75" customHeight="1" x14ac:dyDescent="0.25">
      <c r="A55" s="83"/>
      <c r="B55" s="82"/>
      <c r="C55" s="83"/>
      <c r="D55" s="83"/>
      <c r="E55" s="83"/>
      <c r="F55" s="83"/>
      <c r="G55" s="83"/>
      <c r="H55" s="83"/>
      <c r="I55" s="83"/>
      <c r="J55" s="83"/>
      <c r="K55" s="83"/>
      <c r="L55" s="83"/>
      <c r="M55" s="83"/>
      <c r="N55" s="83"/>
      <c r="O55" s="84"/>
      <c r="P55" s="84"/>
      <c r="Q55" s="84"/>
      <c r="R55" s="84"/>
      <c r="S55" s="84"/>
      <c r="T55" s="84"/>
      <c r="U55" s="84"/>
      <c r="V55" s="84"/>
      <c r="W55" s="84"/>
      <c r="X55" s="84"/>
      <c r="Y55" s="84"/>
      <c r="Z55" s="84"/>
    </row>
    <row r="56" spans="1:26" ht="15.75" customHeight="1" x14ac:dyDescent="0.25">
      <c r="A56" s="83"/>
      <c r="B56" s="82"/>
      <c r="C56" s="83"/>
      <c r="D56" s="83"/>
      <c r="E56" s="83"/>
      <c r="F56" s="83"/>
      <c r="G56" s="83"/>
      <c r="H56" s="83"/>
      <c r="I56" s="83"/>
      <c r="J56" s="83"/>
      <c r="K56" s="83"/>
      <c r="L56" s="83"/>
      <c r="M56" s="83"/>
      <c r="N56" s="83"/>
      <c r="O56" s="84"/>
      <c r="P56" s="84"/>
      <c r="Q56" s="84"/>
      <c r="R56" s="84"/>
      <c r="S56" s="84"/>
      <c r="T56" s="84"/>
      <c r="U56" s="84"/>
      <c r="V56" s="84"/>
      <c r="W56" s="84"/>
      <c r="X56" s="84"/>
      <c r="Y56" s="84"/>
      <c r="Z56" s="84"/>
    </row>
    <row r="57" spans="1:26" ht="15.75" customHeight="1" x14ac:dyDescent="0.25">
      <c r="A57" s="83"/>
      <c r="B57" s="82"/>
      <c r="C57" s="83"/>
      <c r="D57" s="83"/>
      <c r="E57" s="83"/>
      <c r="F57" s="83"/>
      <c r="G57" s="83"/>
      <c r="H57" s="83"/>
      <c r="I57" s="83"/>
      <c r="J57" s="83"/>
      <c r="K57" s="83"/>
      <c r="L57" s="83"/>
      <c r="M57" s="83"/>
      <c r="N57" s="83"/>
      <c r="O57" s="84"/>
      <c r="P57" s="84"/>
      <c r="Q57" s="84"/>
      <c r="R57" s="84"/>
      <c r="S57" s="84"/>
      <c r="T57" s="84"/>
      <c r="U57" s="84"/>
      <c r="V57" s="84"/>
      <c r="W57" s="84"/>
      <c r="X57" s="84"/>
      <c r="Y57" s="84"/>
      <c r="Z57" s="84"/>
    </row>
    <row r="58" spans="1:26" ht="15.75" customHeight="1" x14ac:dyDescent="0.25">
      <c r="A58" s="83"/>
      <c r="B58" s="82"/>
      <c r="C58" s="83"/>
      <c r="D58" s="83"/>
      <c r="E58" s="83"/>
      <c r="F58" s="83"/>
      <c r="G58" s="83"/>
      <c r="H58" s="83"/>
      <c r="I58" s="83"/>
      <c r="J58" s="83"/>
      <c r="K58" s="83"/>
      <c r="L58" s="83"/>
      <c r="M58" s="83"/>
      <c r="N58" s="83"/>
      <c r="O58" s="84"/>
      <c r="P58" s="84"/>
      <c r="Q58" s="84"/>
      <c r="R58" s="84"/>
      <c r="S58" s="84"/>
      <c r="T58" s="84"/>
      <c r="U58" s="84"/>
      <c r="V58" s="84"/>
      <c r="W58" s="84"/>
      <c r="X58" s="84"/>
      <c r="Y58" s="84"/>
      <c r="Z58" s="84"/>
    </row>
    <row r="59" spans="1:26" ht="15.75" customHeight="1" x14ac:dyDescent="0.25">
      <c r="A59" s="83"/>
      <c r="B59" s="82"/>
      <c r="C59" s="83"/>
      <c r="D59" s="83"/>
      <c r="E59" s="83"/>
      <c r="F59" s="83"/>
      <c r="G59" s="83"/>
      <c r="H59" s="83"/>
      <c r="I59" s="83"/>
      <c r="J59" s="83"/>
      <c r="K59" s="83"/>
      <c r="L59" s="83"/>
      <c r="M59" s="83"/>
      <c r="N59" s="83"/>
      <c r="O59" s="84"/>
      <c r="P59" s="84"/>
      <c r="Q59" s="84"/>
      <c r="R59" s="84"/>
      <c r="S59" s="84"/>
      <c r="T59" s="84"/>
      <c r="U59" s="84"/>
      <c r="V59" s="84"/>
      <c r="W59" s="84"/>
      <c r="X59" s="84"/>
      <c r="Y59" s="84"/>
      <c r="Z59" s="84"/>
    </row>
    <row r="60" spans="1:26" ht="15.75" customHeight="1" x14ac:dyDescent="0.25">
      <c r="A60" s="83"/>
      <c r="B60" s="82"/>
      <c r="C60" s="83"/>
      <c r="D60" s="83"/>
      <c r="E60" s="83"/>
      <c r="F60" s="83"/>
      <c r="G60" s="83"/>
      <c r="H60" s="83"/>
      <c r="I60" s="83"/>
      <c r="J60" s="83"/>
      <c r="K60" s="83"/>
      <c r="L60" s="83"/>
      <c r="M60" s="83"/>
      <c r="N60" s="83"/>
      <c r="O60" s="84"/>
      <c r="P60" s="84"/>
      <c r="Q60" s="84"/>
      <c r="R60" s="84"/>
      <c r="S60" s="84"/>
      <c r="T60" s="84"/>
      <c r="U60" s="84"/>
      <c r="V60" s="84"/>
      <c r="W60" s="84"/>
      <c r="X60" s="84"/>
      <c r="Y60" s="84"/>
      <c r="Z60" s="84"/>
    </row>
    <row r="61" spans="1:26" ht="15.75" customHeight="1" x14ac:dyDescent="0.25">
      <c r="A61" s="83"/>
      <c r="B61" s="82"/>
      <c r="C61" s="83"/>
      <c r="D61" s="83"/>
      <c r="E61" s="83"/>
      <c r="F61" s="83"/>
      <c r="G61" s="83"/>
      <c r="H61" s="83"/>
      <c r="I61" s="83"/>
      <c r="J61" s="83"/>
      <c r="K61" s="83"/>
      <c r="L61" s="83"/>
      <c r="M61" s="83"/>
      <c r="N61" s="83"/>
      <c r="O61" s="84"/>
      <c r="P61" s="84"/>
      <c r="Q61" s="84"/>
      <c r="R61" s="84"/>
      <c r="S61" s="84"/>
      <c r="T61" s="84"/>
      <c r="U61" s="84"/>
      <c r="V61" s="84"/>
      <c r="W61" s="84"/>
      <c r="X61" s="84"/>
      <c r="Y61" s="84"/>
      <c r="Z61" s="84"/>
    </row>
    <row r="62" spans="1:26" ht="15.75" customHeight="1" x14ac:dyDescent="0.25">
      <c r="A62" s="83"/>
      <c r="B62" s="82"/>
      <c r="C62" s="83"/>
      <c r="D62" s="83"/>
      <c r="E62" s="83"/>
      <c r="F62" s="83"/>
      <c r="G62" s="83"/>
      <c r="H62" s="83"/>
      <c r="I62" s="83"/>
      <c r="J62" s="83"/>
      <c r="K62" s="83"/>
      <c r="L62" s="83"/>
      <c r="M62" s="83"/>
      <c r="N62" s="83"/>
      <c r="O62" s="84"/>
      <c r="P62" s="84"/>
      <c r="Q62" s="84"/>
      <c r="R62" s="84"/>
      <c r="S62" s="84"/>
      <c r="T62" s="84"/>
      <c r="U62" s="84"/>
      <c r="V62" s="84"/>
      <c r="W62" s="84"/>
      <c r="X62" s="84"/>
      <c r="Y62" s="84"/>
      <c r="Z62" s="84"/>
    </row>
    <row r="63" spans="1:26" ht="15.75" customHeight="1" x14ac:dyDescent="0.25">
      <c r="A63" s="83"/>
      <c r="B63" s="82"/>
      <c r="C63" s="83"/>
      <c r="D63" s="83"/>
      <c r="E63" s="83"/>
      <c r="F63" s="83"/>
      <c r="G63" s="83"/>
      <c r="H63" s="83"/>
      <c r="I63" s="83"/>
      <c r="J63" s="83"/>
      <c r="K63" s="83"/>
      <c r="L63" s="83"/>
      <c r="M63" s="83"/>
      <c r="N63" s="83"/>
      <c r="O63" s="84"/>
      <c r="P63" s="84"/>
      <c r="Q63" s="84"/>
      <c r="R63" s="84"/>
      <c r="S63" s="84"/>
      <c r="T63" s="84"/>
      <c r="U63" s="84"/>
      <c r="V63" s="84"/>
      <c r="W63" s="84"/>
      <c r="X63" s="84"/>
      <c r="Y63" s="84"/>
      <c r="Z63" s="84"/>
    </row>
    <row r="64" spans="1:26" ht="15.75" customHeight="1" x14ac:dyDescent="0.25">
      <c r="A64" s="83"/>
      <c r="B64" s="82"/>
      <c r="C64" s="83"/>
      <c r="D64" s="83"/>
      <c r="E64" s="83"/>
      <c r="F64" s="83"/>
      <c r="G64" s="83"/>
      <c r="H64" s="83"/>
      <c r="I64" s="83"/>
      <c r="J64" s="83"/>
      <c r="K64" s="83"/>
      <c r="L64" s="83"/>
      <c r="M64" s="83"/>
      <c r="N64" s="83"/>
      <c r="O64" s="84"/>
      <c r="P64" s="84"/>
      <c r="Q64" s="84"/>
      <c r="R64" s="84"/>
      <c r="S64" s="84"/>
      <c r="T64" s="84"/>
      <c r="U64" s="84"/>
      <c r="V64" s="84"/>
      <c r="W64" s="84"/>
      <c r="X64" s="84"/>
      <c r="Y64" s="84"/>
      <c r="Z64" s="84"/>
    </row>
    <row r="65" spans="1:26" ht="15.75" customHeight="1" x14ac:dyDescent="0.25">
      <c r="A65" s="83"/>
      <c r="B65" s="82"/>
      <c r="C65" s="83"/>
      <c r="D65" s="83"/>
      <c r="E65" s="83"/>
      <c r="F65" s="83"/>
      <c r="G65" s="83"/>
      <c r="H65" s="83"/>
      <c r="I65" s="83"/>
      <c r="J65" s="83"/>
      <c r="K65" s="83"/>
      <c r="L65" s="83"/>
      <c r="M65" s="83"/>
      <c r="N65" s="83"/>
      <c r="O65" s="84"/>
      <c r="P65" s="84"/>
      <c r="Q65" s="84"/>
      <c r="R65" s="84"/>
      <c r="S65" s="84"/>
      <c r="T65" s="84"/>
      <c r="U65" s="84"/>
      <c r="V65" s="84"/>
      <c r="W65" s="84"/>
      <c r="X65" s="84"/>
      <c r="Y65" s="84"/>
      <c r="Z65" s="84"/>
    </row>
    <row r="66" spans="1:26" ht="15.75" customHeight="1" x14ac:dyDescent="0.25">
      <c r="A66" s="83"/>
      <c r="B66" s="82"/>
      <c r="C66" s="83"/>
      <c r="D66" s="83"/>
      <c r="E66" s="83"/>
      <c r="F66" s="83"/>
      <c r="G66" s="83"/>
      <c r="H66" s="83"/>
      <c r="I66" s="83"/>
      <c r="J66" s="83"/>
      <c r="K66" s="83"/>
      <c r="L66" s="83"/>
      <c r="M66" s="83"/>
      <c r="N66" s="83"/>
      <c r="O66" s="84"/>
      <c r="P66" s="84"/>
      <c r="Q66" s="84"/>
      <c r="R66" s="84"/>
      <c r="S66" s="84"/>
      <c r="T66" s="84"/>
      <c r="U66" s="84"/>
      <c r="V66" s="84"/>
      <c r="W66" s="84"/>
      <c r="X66" s="84"/>
      <c r="Y66" s="84"/>
      <c r="Z66" s="84"/>
    </row>
    <row r="67" spans="1:26" ht="15.75" customHeight="1" x14ac:dyDescent="0.25">
      <c r="A67" s="83"/>
      <c r="B67" s="82"/>
      <c r="C67" s="83"/>
      <c r="D67" s="83"/>
      <c r="E67" s="83"/>
      <c r="F67" s="83"/>
      <c r="G67" s="83"/>
      <c r="H67" s="83"/>
      <c r="I67" s="83"/>
      <c r="J67" s="83"/>
      <c r="K67" s="83"/>
      <c r="L67" s="83"/>
      <c r="M67" s="83"/>
      <c r="N67" s="83"/>
      <c r="O67" s="84"/>
      <c r="P67" s="84"/>
      <c r="Q67" s="84"/>
      <c r="R67" s="84"/>
      <c r="S67" s="84"/>
      <c r="T67" s="84"/>
      <c r="U67" s="84"/>
      <c r="V67" s="84"/>
      <c r="W67" s="84"/>
      <c r="X67" s="84"/>
      <c r="Y67" s="84"/>
      <c r="Z67" s="84"/>
    </row>
    <row r="68" spans="1:26" ht="15.75" customHeight="1" x14ac:dyDescent="0.25">
      <c r="A68" s="83"/>
      <c r="B68" s="82"/>
      <c r="C68" s="83"/>
      <c r="D68" s="83"/>
      <c r="E68" s="83"/>
      <c r="F68" s="83"/>
      <c r="G68" s="83"/>
      <c r="H68" s="83"/>
      <c r="I68" s="83"/>
      <c r="J68" s="83"/>
      <c r="K68" s="83"/>
      <c r="L68" s="83"/>
      <c r="M68" s="83"/>
      <c r="N68" s="83"/>
      <c r="O68" s="84"/>
      <c r="P68" s="84"/>
      <c r="Q68" s="84"/>
      <c r="R68" s="84"/>
      <c r="S68" s="84"/>
      <c r="T68" s="84"/>
      <c r="U68" s="84"/>
      <c r="V68" s="84"/>
      <c r="W68" s="84"/>
      <c r="X68" s="84"/>
      <c r="Y68" s="84"/>
      <c r="Z68" s="84"/>
    </row>
    <row r="69" spans="1:26" ht="15.75" customHeight="1" x14ac:dyDescent="0.25">
      <c r="A69" s="83"/>
      <c r="B69" s="82"/>
      <c r="C69" s="83"/>
      <c r="D69" s="83"/>
      <c r="E69" s="83"/>
      <c r="F69" s="83"/>
      <c r="G69" s="83"/>
      <c r="H69" s="83"/>
      <c r="I69" s="83"/>
      <c r="J69" s="83"/>
      <c r="K69" s="83"/>
      <c r="L69" s="83"/>
      <c r="M69" s="83"/>
      <c r="N69" s="83"/>
      <c r="O69" s="84"/>
      <c r="P69" s="84"/>
      <c r="Q69" s="84"/>
      <c r="R69" s="84"/>
      <c r="S69" s="84"/>
      <c r="T69" s="84"/>
      <c r="U69" s="84"/>
      <c r="V69" s="84"/>
      <c r="W69" s="84"/>
      <c r="X69" s="84"/>
      <c r="Y69" s="84"/>
      <c r="Z69" s="84"/>
    </row>
    <row r="70" spans="1:26" ht="15.75" customHeight="1" x14ac:dyDescent="0.25">
      <c r="A70" s="83"/>
      <c r="B70" s="82"/>
      <c r="C70" s="83"/>
      <c r="D70" s="83"/>
      <c r="E70" s="83"/>
      <c r="F70" s="83"/>
      <c r="G70" s="83"/>
      <c r="H70" s="83"/>
      <c r="I70" s="83"/>
      <c r="J70" s="83"/>
      <c r="K70" s="83"/>
      <c r="L70" s="83"/>
      <c r="M70" s="83"/>
      <c r="N70" s="83"/>
      <c r="O70" s="84"/>
      <c r="P70" s="84"/>
      <c r="Q70" s="84"/>
      <c r="R70" s="84"/>
      <c r="S70" s="84"/>
      <c r="T70" s="84"/>
      <c r="U70" s="84"/>
      <c r="V70" s="84"/>
      <c r="W70" s="84"/>
      <c r="X70" s="84"/>
      <c r="Y70" s="84"/>
      <c r="Z70" s="84"/>
    </row>
    <row r="71" spans="1:26" ht="15.75" customHeight="1" x14ac:dyDescent="0.25">
      <c r="A71" s="83"/>
      <c r="B71" s="82"/>
      <c r="C71" s="83"/>
      <c r="D71" s="83"/>
      <c r="E71" s="83"/>
      <c r="F71" s="83"/>
      <c r="G71" s="83"/>
      <c r="H71" s="83"/>
      <c r="I71" s="83"/>
      <c r="J71" s="83"/>
      <c r="K71" s="83"/>
      <c r="L71" s="83"/>
      <c r="M71" s="83"/>
      <c r="N71" s="83"/>
      <c r="O71" s="84"/>
      <c r="P71" s="84"/>
      <c r="Q71" s="84"/>
      <c r="R71" s="84"/>
      <c r="S71" s="84"/>
      <c r="T71" s="84"/>
      <c r="U71" s="84"/>
      <c r="V71" s="84"/>
      <c r="W71" s="84"/>
      <c r="X71" s="84"/>
      <c r="Y71" s="84"/>
      <c r="Z71" s="84"/>
    </row>
    <row r="72" spans="1:26" ht="15.75" customHeight="1" x14ac:dyDescent="0.25">
      <c r="A72" s="83"/>
      <c r="B72" s="82"/>
      <c r="C72" s="83"/>
      <c r="D72" s="83"/>
      <c r="E72" s="83"/>
      <c r="F72" s="83"/>
      <c r="G72" s="83"/>
      <c r="H72" s="83"/>
      <c r="I72" s="83"/>
      <c r="J72" s="83"/>
      <c r="K72" s="83"/>
      <c r="L72" s="83"/>
      <c r="M72" s="83"/>
      <c r="N72" s="83"/>
      <c r="O72" s="84"/>
      <c r="P72" s="84"/>
      <c r="Q72" s="84"/>
      <c r="R72" s="84"/>
      <c r="S72" s="84"/>
      <c r="T72" s="84"/>
      <c r="U72" s="84"/>
      <c r="V72" s="84"/>
      <c r="W72" s="84"/>
      <c r="X72" s="84"/>
      <c r="Y72" s="84"/>
      <c r="Z72" s="84"/>
    </row>
    <row r="73" spans="1:26" ht="15.75" customHeight="1" x14ac:dyDescent="0.25">
      <c r="A73" s="83"/>
      <c r="B73" s="82"/>
      <c r="C73" s="83"/>
      <c r="D73" s="83"/>
      <c r="E73" s="83"/>
      <c r="F73" s="83"/>
      <c r="G73" s="83"/>
      <c r="H73" s="83"/>
      <c r="I73" s="83"/>
      <c r="J73" s="83"/>
      <c r="K73" s="83"/>
      <c r="L73" s="83"/>
      <c r="M73" s="83"/>
      <c r="N73" s="83"/>
      <c r="O73" s="84"/>
      <c r="P73" s="84"/>
      <c r="Q73" s="84"/>
      <c r="R73" s="84"/>
      <c r="S73" s="84"/>
      <c r="T73" s="84"/>
      <c r="U73" s="84"/>
      <c r="V73" s="84"/>
      <c r="W73" s="84"/>
      <c r="X73" s="84"/>
      <c r="Y73" s="84"/>
      <c r="Z73" s="84"/>
    </row>
    <row r="74" spans="1:26" ht="15.75" customHeight="1" x14ac:dyDescent="0.25">
      <c r="A74" s="83"/>
      <c r="B74" s="82"/>
      <c r="C74" s="83"/>
      <c r="D74" s="83"/>
      <c r="E74" s="83"/>
      <c r="F74" s="83"/>
      <c r="G74" s="83"/>
      <c r="H74" s="83"/>
      <c r="I74" s="83"/>
      <c r="J74" s="83"/>
      <c r="K74" s="83"/>
      <c r="L74" s="83"/>
      <c r="M74" s="83"/>
      <c r="N74" s="83"/>
      <c r="O74" s="84"/>
      <c r="P74" s="84"/>
      <c r="Q74" s="84"/>
      <c r="R74" s="84"/>
      <c r="S74" s="84"/>
      <c r="T74" s="84"/>
      <c r="U74" s="84"/>
      <c r="V74" s="84"/>
      <c r="W74" s="84"/>
      <c r="X74" s="84"/>
      <c r="Y74" s="84"/>
      <c r="Z74" s="84"/>
    </row>
    <row r="75" spans="1:26" ht="15.75" customHeight="1" x14ac:dyDescent="0.25">
      <c r="A75" s="83"/>
      <c r="B75" s="82"/>
      <c r="C75" s="83"/>
      <c r="D75" s="83"/>
      <c r="E75" s="83"/>
      <c r="F75" s="83"/>
      <c r="G75" s="83"/>
      <c r="H75" s="83"/>
      <c r="I75" s="83"/>
      <c r="J75" s="83"/>
      <c r="K75" s="83"/>
      <c r="L75" s="83"/>
      <c r="M75" s="83"/>
      <c r="N75" s="83"/>
      <c r="O75" s="84"/>
      <c r="P75" s="84"/>
      <c r="Q75" s="84"/>
      <c r="R75" s="84"/>
      <c r="S75" s="84"/>
      <c r="T75" s="84"/>
      <c r="U75" s="84"/>
      <c r="V75" s="84"/>
      <c r="W75" s="84"/>
      <c r="X75" s="84"/>
      <c r="Y75" s="84"/>
      <c r="Z75" s="84"/>
    </row>
    <row r="76" spans="1:26" ht="15.75" customHeight="1" x14ac:dyDescent="0.25">
      <c r="A76" s="83"/>
      <c r="B76" s="82"/>
      <c r="C76" s="83"/>
      <c r="D76" s="83"/>
      <c r="E76" s="83"/>
      <c r="F76" s="83"/>
      <c r="G76" s="83"/>
      <c r="H76" s="83"/>
      <c r="I76" s="83"/>
      <c r="J76" s="83"/>
      <c r="K76" s="83"/>
      <c r="L76" s="83"/>
      <c r="M76" s="83"/>
      <c r="N76" s="83"/>
      <c r="O76" s="84"/>
      <c r="P76" s="84"/>
      <c r="Q76" s="84"/>
      <c r="R76" s="84"/>
      <c r="S76" s="84"/>
      <c r="T76" s="84"/>
      <c r="U76" s="84"/>
      <c r="V76" s="84"/>
      <c r="W76" s="84"/>
      <c r="X76" s="84"/>
      <c r="Y76" s="84"/>
      <c r="Z76" s="84"/>
    </row>
    <row r="77" spans="1:26" ht="15.75" customHeight="1" x14ac:dyDescent="0.25">
      <c r="A77" s="83"/>
      <c r="B77" s="82"/>
      <c r="C77" s="83"/>
      <c r="D77" s="83"/>
      <c r="E77" s="83"/>
      <c r="F77" s="83"/>
      <c r="G77" s="83"/>
      <c r="H77" s="83"/>
      <c r="I77" s="83"/>
      <c r="J77" s="83"/>
      <c r="K77" s="83"/>
      <c r="L77" s="83"/>
      <c r="M77" s="83"/>
      <c r="N77" s="83"/>
      <c r="O77" s="84"/>
      <c r="P77" s="84"/>
      <c r="Q77" s="84"/>
      <c r="R77" s="84"/>
      <c r="S77" s="84"/>
      <c r="T77" s="84"/>
      <c r="U77" s="84"/>
      <c r="V77" s="84"/>
      <c r="W77" s="84"/>
      <c r="X77" s="84"/>
      <c r="Y77" s="84"/>
      <c r="Z77" s="84"/>
    </row>
    <row r="78" spans="1:26" ht="15.75" customHeight="1" x14ac:dyDescent="0.25">
      <c r="A78" s="83"/>
      <c r="B78" s="82"/>
      <c r="C78" s="83"/>
      <c r="D78" s="83"/>
      <c r="E78" s="83"/>
      <c r="F78" s="83"/>
      <c r="G78" s="83"/>
      <c r="H78" s="83"/>
      <c r="I78" s="83"/>
      <c r="J78" s="83"/>
      <c r="K78" s="83"/>
      <c r="L78" s="83"/>
      <c r="M78" s="83"/>
      <c r="N78" s="83"/>
      <c r="O78" s="84"/>
      <c r="P78" s="84"/>
      <c r="Q78" s="84"/>
      <c r="R78" s="84"/>
      <c r="S78" s="84"/>
      <c r="T78" s="84"/>
      <c r="U78" s="84"/>
      <c r="V78" s="84"/>
      <c r="W78" s="84"/>
      <c r="X78" s="84"/>
      <c r="Y78" s="84"/>
      <c r="Z78" s="84"/>
    </row>
    <row r="79" spans="1:26" ht="15.75" customHeight="1" x14ac:dyDescent="0.25">
      <c r="A79" s="83"/>
      <c r="B79" s="82"/>
      <c r="C79" s="83"/>
      <c r="D79" s="83"/>
      <c r="E79" s="83"/>
      <c r="F79" s="83"/>
      <c r="G79" s="83"/>
      <c r="H79" s="83"/>
      <c r="I79" s="83"/>
      <c r="J79" s="83"/>
      <c r="K79" s="83"/>
      <c r="L79" s="83"/>
      <c r="M79" s="83"/>
      <c r="N79" s="83"/>
      <c r="O79" s="84"/>
      <c r="P79" s="84"/>
      <c r="Q79" s="84"/>
      <c r="R79" s="84"/>
      <c r="S79" s="84"/>
      <c r="T79" s="84"/>
      <c r="U79" s="84"/>
      <c r="V79" s="84"/>
      <c r="W79" s="84"/>
      <c r="X79" s="84"/>
      <c r="Y79" s="84"/>
      <c r="Z79" s="84"/>
    </row>
    <row r="80" spans="1:26" ht="15.75" customHeight="1" x14ac:dyDescent="0.25">
      <c r="A80" s="83"/>
      <c r="B80" s="82"/>
      <c r="C80" s="83"/>
      <c r="D80" s="83"/>
      <c r="E80" s="83"/>
      <c r="F80" s="83"/>
      <c r="G80" s="83"/>
      <c r="H80" s="83"/>
      <c r="I80" s="83"/>
      <c r="J80" s="83"/>
      <c r="K80" s="83"/>
      <c r="L80" s="83"/>
      <c r="M80" s="83"/>
      <c r="N80" s="83"/>
      <c r="O80" s="84"/>
      <c r="P80" s="84"/>
      <c r="Q80" s="84"/>
      <c r="R80" s="84"/>
      <c r="S80" s="84"/>
      <c r="T80" s="84"/>
      <c r="U80" s="84"/>
      <c r="V80" s="84"/>
      <c r="W80" s="84"/>
      <c r="X80" s="84"/>
      <c r="Y80" s="84"/>
      <c r="Z80" s="84"/>
    </row>
    <row r="81" spans="1:26" ht="15.75" customHeight="1" x14ac:dyDescent="0.25">
      <c r="A81" s="83"/>
      <c r="B81" s="82"/>
      <c r="C81" s="83"/>
      <c r="D81" s="83"/>
      <c r="E81" s="83"/>
      <c r="F81" s="83"/>
      <c r="G81" s="83"/>
      <c r="H81" s="83"/>
      <c r="I81" s="83"/>
      <c r="J81" s="83"/>
      <c r="K81" s="83"/>
      <c r="L81" s="83"/>
      <c r="M81" s="83"/>
      <c r="N81" s="83"/>
      <c r="O81" s="84"/>
      <c r="P81" s="84"/>
      <c r="Q81" s="84"/>
      <c r="R81" s="84"/>
      <c r="S81" s="84"/>
      <c r="T81" s="84"/>
      <c r="U81" s="84"/>
      <c r="V81" s="84"/>
      <c r="W81" s="84"/>
      <c r="X81" s="84"/>
      <c r="Y81" s="84"/>
      <c r="Z81" s="84"/>
    </row>
    <row r="82" spans="1:26" ht="15.75" customHeight="1" x14ac:dyDescent="0.25">
      <c r="A82" s="83"/>
      <c r="B82" s="82"/>
      <c r="C82" s="83"/>
      <c r="D82" s="83"/>
      <c r="E82" s="83"/>
      <c r="F82" s="83"/>
      <c r="G82" s="83"/>
      <c r="H82" s="83"/>
      <c r="I82" s="83"/>
      <c r="J82" s="83"/>
      <c r="K82" s="83"/>
      <c r="L82" s="83"/>
      <c r="M82" s="83"/>
      <c r="N82" s="83"/>
      <c r="O82" s="84"/>
      <c r="P82" s="84"/>
      <c r="Q82" s="84"/>
      <c r="R82" s="84"/>
      <c r="S82" s="84"/>
      <c r="T82" s="84"/>
      <c r="U82" s="84"/>
      <c r="V82" s="84"/>
      <c r="W82" s="84"/>
      <c r="X82" s="84"/>
      <c r="Y82" s="84"/>
      <c r="Z82" s="84"/>
    </row>
    <row r="83" spans="1:26" ht="15.75" customHeight="1" x14ac:dyDescent="0.25">
      <c r="A83" s="83"/>
      <c r="B83" s="82"/>
      <c r="C83" s="83"/>
      <c r="D83" s="83"/>
      <c r="E83" s="83"/>
      <c r="F83" s="83"/>
      <c r="G83" s="83"/>
      <c r="H83" s="83"/>
      <c r="I83" s="83"/>
      <c r="J83" s="83"/>
      <c r="K83" s="83"/>
      <c r="L83" s="83"/>
      <c r="M83" s="83"/>
      <c r="N83" s="83"/>
      <c r="O83" s="84"/>
      <c r="P83" s="84"/>
      <c r="Q83" s="84"/>
      <c r="R83" s="84"/>
      <c r="S83" s="84"/>
      <c r="T83" s="84"/>
      <c r="U83" s="84"/>
      <c r="V83" s="84"/>
      <c r="W83" s="84"/>
      <c r="X83" s="84"/>
      <c r="Y83" s="84"/>
      <c r="Z83" s="84"/>
    </row>
    <row r="84" spans="1:26" ht="15.75" customHeight="1" x14ac:dyDescent="0.25">
      <c r="A84" s="83"/>
      <c r="B84" s="82"/>
      <c r="C84" s="83"/>
      <c r="D84" s="83"/>
      <c r="E84" s="83"/>
      <c r="F84" s="83"/>
      <c r="G84" s="83"/>
      <c r="H84" s="83"/>
      <c r="I84" s="83"/>
      <c r="J84" s="83"/>
      <c r="K84" s="83"/>
      <c r="L84" s="83"/>
      <c r="M84" s="83"/>
      <c r="N84" s="83"/>
      <c r="O84" s="84"/>
      <c r="P84" s="84"/>
      <c r="Q84" s="84"/>
      <c r="R84" s="84"/>
      <c r="S84" s="84"/>
      <c r="T84" s="84"/>
      <c r="U84" s="84"/>
      <c r="V84" s="84"/>
      <c r="W84" s="84"/>
      <c r="X84" s="84"/>
      <c r="Y84" s="84"/>
      <c r="Z84" s="84"/>
    </row>
    <row r="85" spans="1:26" ht="15.75" customHeight="1" x14ac:dyDescent="0.25">
      <c r="A85" s="83"/>
      <c r="B85" s="82"/>
      <c r="C85" s="83"/>
      <c r="D85" s="83"/>
      <c r="E85" s="83"/>
      <c r="F85" s="83"/>
      <c r="G85" s="83"/>
      <c r="H85" s="83"/>
      <c r="I85" s="83"/>
      <c r="J85" s="83"/>
      <c r="K85" s="83"/>
      <c r="L85" s="83"/>
      <c r="M85" s="83"/>
      <c r="N85" s="83"/>
      <c r="O85" s="84"/>
      <c r="P85" s="84"/>
      <c r="Q85" s="84"/>
      <c r="R85" s="84"/>
      <c r="S85" s="84"/>
      <c r="T85" s="84"/>
      <c r="U85" s="84"/>
      <c r="V85" s="84"/>
      <c r="W85" s="84"/>
      <c r="X85" s="84"/>
      <c r="Y85" s="84"/>
      <c r="Z85" s="84"/>
    </row>
    <row r="86" spans="1:26" ht="15.75" customHeight="1" x14ac:dyDescent="0.25">
      <c r="A86" s="83"/>
      <c r="B86" s="82"/>
      <c r="C86" s="83"/>
      <c r="D86" s="83"/>
      <c r="E86" s="83"/>
      <c r="F86" s="83"/>
      <c r="G86" s="83"/>
      <c r="H86" s="83"/>
      <c r="I86" s="83"/>
      <c r="J86" s="83"/>
      <c r="K86" s="83"/>
      <c r="L86" s="83"/>
      <c r="M86" s="83"/>
      <c r="N86" s="83"/>
      <c r="O86" s="84"/>
      <c r="P86" s="84"/>
      <c r="Q86" s="84"/>
      <c r="R86" s="84"/>
      <c r="S86" s="84"/>
      <c r="T86" s="84"/>
      <c r="U86" s="84"/>
      <c r="V86" s="84"/>
      <c r="W86" s="84"/>
      <c r="X86" s="84"/>
      <c r="Y86" s="84"/>
      <c r="Z86" s="84"/>
    </row>
    <row r="87" spans="1:26" ht="15.75" customHeight="1" x14ac:dyDescent="0.25">
      <c r="A87" s="83"/>
      <c r="B87" s="82"/>
      <c r="C87" s="83"/>
      <c r="D87" s="83"/>
      <c r="E87" s="83"/>
      <c r="F87" s="83"/>
      <c r="G87" s="83"/>
      <c r="H87" s="83"/>
      <c r="I87" s="83"/>
      <c r="J87" s="83"/>
      <c r="K87" s="83"/>
      <c r="L87" s="83"/>
      <c r="M87" s="83"/>
      <c r="N87" s="83"/>
      <c r="O87" s="84"/>
      <c r="P87" s="84"/>
      <c r="Q87" s="84"/>
      <c r="R87" s="84"/>
      <c r="S87" s="84"/>
      <c r="T87" s="84"/>
      <c r="U87" s="84"/>
      <c r="V87" s="84"/>
      <c r="W87" s="84"/>
      <c r="X87" s="84"/>
      <c r="Y87" s="84"/>
      <c r="Z87" s="84"/>
    </row>
    <row r="88" spans="1:26" ht="15.75" customHeight="1" x14ac:dyDescent="0.25">
      <c r="A88" s="83"/>
      <c r="B88" s="82"/>
      <c r="C88" s="83"/>
      <c r="D88" s="83"/>
      <c r="E88" s="83"/>
      <c r="F88" s="83"/>
      <c r="G88" s="83"/>
      <c r="H88" s="83"/>
      <c r="I88" s="83"/>
      <c r="J88" s="83"/>
      <c r="K88" s="83"/>
      <c r="L88" s="83"/>
      <c r="M88" s="83"/>
      <c r="N88" s="83"/>
      <c r="O88" s="84"/>
      <c r="P88" s="84"/>
      <c r="Q88" s="84"/>
      <c r="R88" s="84"/>
      <c r="S88" s="84"/>
      <c r="T88" s="84"/>
      <c r="U88" s="84"/>
      <c r="V88" s="84"/>
      <c r="W88" s="84"/>
      <c r="X88" s="84"/>
      <c r="Y88" s="84"/>
      <c r="Z88" s="84"/>
    </row>
    <row r="89" spans="1:26" ht="15.75" customHeight="1" x14ac:dyDescent="0.25">
      <c r="A89" s="83"/>
      <c r="B89" s="82"/>
      <c r="C89" s="83"/>
      <c r="D89" s="83"/>
      <c r="E89" s="83"/>
      <c r="F89" s="83"/>
      <c r="G89" s="83"/>
      <c r="H89" s="83"/>
      <c r="I89" s="83"/>
      <c r="J89" s="83"/>
      <c r="K89" s="83"/>
      <c r="L89" s="83"/>
      <c r="M89" s="83"/>
      <c r="N89" s="83"/>
      <c r="O89" s="84"/>
      <c r="P89" s="84"/>
      <c r="Q89" s="84"/>
      <c r="R89" s="84"/>
      <c r="S89" s="84"/>
      <c r="T89" s="84"/>
      <c r="U89" s="84"/>
      <c r="V89" s="84"/>
      <c r="W89" s="84"/>
      <c r="X89" s="84"/>
      <c r="Y89" s="84"/>
      <c r="Z89" s="84"/>
    </row>
    <row r="90" spans="1:26" ht="15.75" customHeight="1" x14ac:dyDescent="0.25">
      <c r="A90" s="83"/>
      <c r="B90" s="82"/>
      <c r="C90" s="83"/>
      <c r="D90" s="83"/>
      <c r="E90" s="83"/>
      <c r="F90" s="83"/>
      <c r="G90" s="83"/>
      <c r="H90" s="83"/>
      <c r="I90" s="83"/>
      <c r="J90" s="83"/>
      <c r="K90" s="83"/>
      <c r="L90" s="83"/>
      <c r="M90" s="83"/>
      <c r="N90" s="83"/>
      <c r="O90" s="84"/>
      <c r="P90" s="84"/>
      <c r="Q90" s="84"/>
      <c r="R90" s="84"/>
      <c r="S90" s="84"/>
      <c r="T90" s="84"/>
      <c r="U90" s="84"/>
      <c r="V90" s="84"/>
      <c r="W90" s="84"/>
      <c r="X90" s="84"/>
      <c r="Y90" s="84"/>
      <c r="Z90" s="84"/>
    </row>
    <row r="91" spans="1:26" ht="15.75" customHeight="1" x14ac:dyDescent="0.25">
      <c r="A91" s="83"/>
      <c r="B91" s="82"/>
      <c r="C91" s="83"/>
      <c r="D91" s="83"/>
      <c r="E91" s="83"/>
      <c r="F91" s="83"/>
      <c r="G91" s="83"/>
      <c r="H91" s="83"/>
      <c r="I91" s="83"/>
      <c r="J91" s="83"/>
      <c r="K91" s="83"/>
      <c r="L91" s="83"/>
      <c r="M91" s="83"/>
      <c r="N91" s="83"/>
      <c r="O91" s="84"/>
      <c r="P91" s="84"/>
      <c r="Q91" s="84"/>
      <c r="R91" s="84"/>
      <c r="S91" s="84"/>
      <c r="T91" s="84"/>
      <c r="U91" s="84"/>
      <c r="V91" s="84"/>
      <c r="W91" s="84"/>
      <c r="X91" s="84"/>
      <c r="Y91" s="84"/>
      <c r="Z91" s="84"/>
    </row>
    <row r="92" spans="1:26" ht="15.75" customHeight="1" x14ac:dyDescent="0.25">
      <c r="A92" s="83"/>
      <c r="B92" s="82"/>
      <c r="C92" s="83"/>
      <c r="D92" s="83"/>
      <c r="E92" s="83"/>
      <c r="F92" s="83"/>
      <c r="G92" s="83"/>
      <c r="H92" s="83"/>
      <c r="I92" s="83"/>
      <c r="J92" s="83"/>
      <c r="K92" s="83"/>
      <c r="L92" s="83"/>
      <c r="M92" s="83"/>
      <c r="N92" s="83"/>
      <c r="O92" s="84"/>
      <c r="P92" s="84"/>
      <c r="Q92" s="84"/>
      <c r="R92" s="84"/>
      <c r="S92" s="84"/>
      <c r="T92" s="84"/>
      <c r="U92" s="84"/>
      <c r="V92" s="84"/>
      <c r="W92" s="84"/>
      <c r="X92" s="84"/>
      <c r="Y92" s="84"/>
      <c r="Z92" s="84"/>
    </row>
    <row r="93" spans="1:26" ht="15.75" customHeight="1" x14ac:dyDescent="0.25">
      <c r="A93" s="83"/>
      <c r="B93" s="82"/>
      <c r="C93" s="83"/>
      <c r="D93" s="83"/>
      <c r="E93" s="83"/>
      <c r="F93" s="83"/>
      <c r="G93" s="83"/>
      <c r="H93" s="83"/>
      <c r="I93" s="83"/>
      <c r="J93" s="83"/>
      <c r="K93" s="83"/>
      <c r="L93" s="83"/>
      <c r="M93" s="83"/>
      <c r="N93" s="83"/>
      <c r="O93" s="84"/>
      <c r="P93" s="84"/>
      <c r="Q93" s="84"/>
      <c r="R93" s="84"/>
      <c r="S93" s="84"/>
      <c r="T93" s="84"/>
      <c r="U93" s="84"/>
      <c r="V93" s="84"/>
      <c r="W93" s="84"/>
      <c r="X93" s="84"/>
      <c r="Y93" s="84"/>
      <c r="Z93" s="84"/>
    </row>
    <row r="94" spans="1:26" ht="15.75" customHeight="1" x14ac:dyDescent="0.25">
      <c r="A94" s="83"/>
      <c r="B94" s="82"/>
      <c r="C94" s="83"/>
      <c r="D94" s="83"/>
      <c r="E94" s="83"/>
      <c r="F94" s="83"/>
      <c r="G94" s="83"/>
      <c r="H94" s="83"/>
      <c r="I94" s="83"/>
      <c r="J94" s="83"/>
      <c r="K94" s="83"/>
      <c r="L94" s="83"/>
      <c r="M94" s="83"/>
      <c r="N94" s="83"/>
      <c r="O94" s="84"/>
      <c r="P94" s="84"/>
      <c r="Q94" s="84"/>
      <c r="R94" s="84"/>
      <c r="S94" s="84"/>
      <c r="T94" s="84"/>
      <c r="U94" s="84"/>
      <c r="V94" s="84"/>
      <c r="W94" s="84"/>
      <c r="X94" s="84"/>
      <c r="Y94" s="84"/>
      <c r="Z94" s="84"/>
    </row>
    <row r="95" spans="1:26" ht="15.75" customHeight="1" x14ac:dyDescent="0.25">
      <c r="A95" s="83"/>
      <c r="B95" s="82"/>
      <c r="C95" s="83"/>
      <c r="D95" s="83"/>
      <c r="E95" s="83"/>
      <c r="F95" s="83"/>
      <c r="G95" s="83"/>
      <c r="H95" s="83"/>
      <c r="I95" s="83"/>
      <c r="J95" s="83"/>
      <c r="K95" s="83"/>
      <c r="L95" s="83"/>
      <c r="M95" s="83"/>
      <c r="N95" s="83"/>
      <c r="O95" s="84"/>
      <c r="P95" s="84"/>
      <c r="Q95" s="84"/>
      <c r="R95" s="84"/>
      <c r="S95" s="84"/>
      <c r="T95" s="84"/>
      <c r="U95" s="84"/>
      <c r="V95" s="84"/>
      <c r="W95" s="84"/>
      <c r="X95" s="84"/>
      <c r="Y95" s="84"/>
      <c r="Z95" s="84"/>
    </row>
    <row r="96" spans="1:26" ht="15.75" customHeight="1" x14ac:dyDescent="0.25">
      <c r="A96" s="83"/>
      <c r="B96" s="82"/>
      <c r="C96" s="83"/>
      <c r="D96" s="83"/>
      <c r="E96" s="83"/>
      <c r="F96" s="83"/>
      <c r="G96" s="83"/>
      <c r="H96" s="83"/>
      <c r="I96" s="83"/>
      <c r="J96" s="83"/>
      <c r="K96" s="83"/>
      <c r="L96" s="83"/>
      <c r="M96" s="83"/>
      <c r="N96" s="83"/>
      <c r="O96" s="84"/>
      <c r="P96" s="84"/>
      <c r="Q96" s="84"/>
      <c r="R96" s="84"/>
      <c r="S96" s="84"/>
      <c r="T96" s="84"/>
      <c r="U96" s="84"/>
      <c r="V96" s="84"/>
      <c r="W96" s="84"/>
      <c r="X96" s="84"/>
      <c r="Y96" s="84"/>
      <c r="Z96" s="84"/>
    </row>
    <row r="97" spans="1:26" ht="15.75" customHeight="1" x14ac:dyDescent="0.25">
      <c r="A97" s="83"/>
      <c r="B97" s="82"/>
      <c r="C97" s="83"/>
      <c r="D97" s="83"/>
      <c r="E97" s="83"/>
      <c r="F97" s="83"/>
      <c r="G97" s="83"/>
      <c r="H97" s="83"/>
      <c r="I97" s="83"/>
      <c r="J97" s="83"/>
      <c r="K97" s="83"/>
      <c r="L97" s="83"/>
      <c r="M97" s="83"/>
      <c r="N97" s="83"/>
      <c r="O97" s="84"/>
      <c r="P97" s="84"/>
      <c r="Q97" s="84"/>
      <c r="R97" s="84"/>
      <c r="S97" s="84"/>
      <c r="T97" s="84"/>
      <c r="U97" s="84"/>
      <c r="V97" s="84"/>
      <c r="W97" s="84"/>
      <c r="X97" s="84"/>
      <c r="Y97" s="84"/>
      <c r="Z97" s="84"/>
    </row>
    <row r="98" spans="1:26" ht="15.75" customHeight="1" x14ac:dyDescent="0.25">
      <c r="A98" s="83"/>
      <c r="B98" s="82"/>
      <c r="C98" s="83"/>
      <c r="D98" s="83"/>
      <c r="E98" s="83"/>
      <c r="F98" s="83"/>
      <c r="G98" s="83"/>
      <c r="H98" s="83"/>
      <c r="I98" s="83"/>
      <c r="J98" s="83"/>
      <c r="K98" s="83"/>
      <c r="L98" s="83"/>
      <c r="M98" s="83"/>
      <c r="N98" s="83"/>
      <c r="O98" s="84"/>
      <c r="P98" s="84"/>
      <c r="Q98" s="84"/>
      <c r="R98" s="84"/>
      <c r="S98" s="84"/>
      <c r="T98" s="84"/>
      <c r="U98" s="84"/>
      <c r="V98" s="84"/>
      <c r="W98" s="84"/>
      <c r="X98" s="84"/>
      <c r="Y98" s="84"/>
      <c r="Z98" s="84"/>
    </row>
    <row r="99" spans="1:26" ht="15.75" customHeight="1" x14ac:dyDescent="0.25">
      <c r="A99" s="83"/>
      <c r="B99" s="82"/>
      <c r="C99" s="83"/>
      <c r="D99" s="83"/>
      <c r="E99" s="83"/>
      <c r="F99" s="83"/>
      <c r="G99" s="83"/>
      <c r="H99" s="83"/>
      <c r="I99" s="83"/>
      <c r="J99" s="83"/>
      <c r="K99" s="83"/>
      <c r="L99" s="83"/>
      <c r="M99" s="83"/>
      <c r="N99" s="83"/>
      <c r="O99" s="84"/>
      <c r="P99" s="84"/>
      <c r="Q99" s="84"/>
      <c r="R99" s="84"/>
      <c r="S99" s="84"/>
      <c r="T99" s="84"/>
      <c r="U99" s="84"/>
      <c r="V99" s="84"/>
      <c r="W99" s="84"/>
      <c r="X99" s="84"/>
      <c r="Y99" s="84"/>
      <c r="Z99" s="84"/>
    </row>
    <row r="100" spans="1:26" ht="15.75" customHeight="1" x14ac:dyDescent="0.25">
      <c r="A100" s="83"/>
      <c r="B100" s="82"/>
      <c r="C100" s="83"/>
      <c r="D100" s="83"/>
      <c r="E100" s="83"/>
      <c r="F100" s="83"/>
      <c r="G100" s="83"/>
      <c r="H100" s="83"/>
      <c r="I100" s="83"/>
      <c r="J100" s="83"/>
      <c r="K100" s="83"/>
      <c r="L100" s="83"/>
      <c r="M100" s="83"/>
      <c r="N100" s="83"/>
      <c r="O100" s="84"/>
      <c r="P100" s="84"/>
      <c r="Q100" s="84"/>
      <c r="R100" s="84"/>
      <c r="S100" s="84"/>
      <c r="T100" s="84"/>
      <c r="U100" s="84"/>
      <c r="V100" s="84"/>
      <c r="W100" s="84"/>
      <c r="X100" s="84"/>
      <c r="Y100" s="84"/>
      <c r="Z100" s="84"/>
    </row>
    <row r="101" spans="1:26" ht="15.75" customHeight="1" x14ac:dyDescent="0.25">
      <c r="A101" s="83"/>
      <c r="B101" s="82"/>
      <c r="C101" s="83"/>
      <c r="D101" s="83"/>
      <c r="E101" s="83"/>
      <c r="F101" s="83"/>
      <c r="G101" s="83"/>
      <c r="H101" s="83"/>
      <c r="I101" s="83"/>
      <c r="J101" s="83"/>
      <c r="K101" s="83"/>
      <c r="L101" s="83"/>
      <c r="M101" s="83"/>
      <c r="N101" s="83"/>
      <c r="O101" s="84"/>
      <c r="P101" s="84"/>
      <c r="Q101" s="84"/>
      <c r="R101" s="84"/>
      <c r="S101" s="84"/>
      <c r="T101" s="84"/>
      <c r="U101" s="84"/>
      <c r="V101" s="84"/>
      <c r="W101" s="84"/>
      <c r="X101" s="84"/>
      <c r="Y101" s="84"/>
      <c r="Z101" s="84"/>
    </row>
    <row r="102" spans="1:26" ht="15.75" customHeight="1" x14ac:dyDescent="0.25">
      <c r="A102" s="83"/>
      <c r="B102" s="82"/>
      <c r="C102" s="83"/>
      <c r="D102" s="83"/>
      <c r="E102" s="83"/>
      <c r="F102" s="83"/>
      <c r="G102" s="83"/>
      <c r="H102" s="83"/>
      <c r="I102" s="83"/>
      <c r="J102" s="83"/>
      <c r="K102" s="83"/>
      <c r="L102" s="83"/>
      <c r="M102" s="83"/>
      <c r="N102" s="83"/>
      <c r="O102" s="84"/>
      <c r="P102" s="84"/>
      <c r="Q102" s="84"/>
      <c r="R102" s="84"/>
      <c r="S102" s="84"/>
      <c r="T102" s="84"/>
      <c r="U102" s="84"/>
      <c r="V102" s="84"/>
      <c r="W102" s="84"/>
      <c r="X102" s="84"/>
      <c r="Y102" s="84"/>
      <c r="Z102" s="84"/>
    </row>
    <row r="103" spans="1:26" ht="15.75" customHeight="1" x14ac:dyDescent="0.25">
      <c r="A103" s="83"/>
      <c r="B103" s="82"/>
      <c r="C103" s="83"/>
      <c r="D103" s="83"/>
      <c r="E103" s="83"/>
      <c r="F103" s="83"/>
      <c r="G103" s="83"/>
      <c r="H103" s="83"/>
      <c r="I103" s="83"/>
      <c r="J103" s="83"/>
      <c r="K103" s="83"/>
      <c r="L103" s="83"/>
      <c r="M103" s="83"/>
      <c r="N103" s="83"/>
      <c r="O103" s="84"/>
      <c r="P103" s="84"/>
      <c r="Q103" s="84"/>
      <c r="R103" s="84"/>
      <c r="S103" s="84"/>
      <c r="T103" s="84"/>
      <c r="U103" s="84"/>
      <c r="V103" s="84"/>
      <c r="W103" s="84"/>
      <c r="X103" s="84"/>
      <c r="Y103" s="84"/>
      <c r="Z103" s="84"/>
    </row>
    <row r="104" spans="1:26" ht="15.75" customHeight="1" x14ac:dyDescent="0.25">
      <c r="A104" s="83"/>
      <c r="B104" s="82"/>
      <c r="C104" s="83"/>
      <c r="D104" s="83"/>
      <c r="E104" s="83"/>
      <c r="F104" s="83"/>
      <c r="G104" s="83"/>
      <c r="H104" s="83"/>
      <c r="I104" s="83"/>
      <c r="J104" s="83"/>
      <c r="K104" s="83"/>
      <c r="L104" s="83"/>
      <c r="M104" s="83"/>
      <c r="N104" s="83"/>
      <c r="O104" s="84"/>
      <c r="P104" s="84"/>
      <c r="Q104" s="84"/>
      <c r="R104" s="84"/>
      <c r="S104" s="84"/>
      <c r="T104" s="84"/>
      <c r="U104" s="84"/>
      <c r="V104" s="84"/>
      <c r="W104" s="84"/>
      <c r="X104" s="84"/>
      <c r="Y104" s="84"/>
      <c r="Z104" s="84"/>
    </row>
    <row r="105" spans="1:26" ht="15.75" customHeight="1" x14ac:dyDescent="0.25">
      <c r="A105" s="83"/>
      <c r="B105" s="82"/>
      <c r="C105" s="83"/>
      <c r="D105" s="83"/>
      <c r="E105" s="83"/>
      <c r="F105" s="83"/>
      <c r="G105" s="83"/>
      <c r="H105" s="83"/>
      <c r="I105" s="83"/>
      <c r="J105" s="83"/>
      <c r="K105" s="83"/>
      <c r="L105" s="83"/>
      <c r="M105" s="83"/>
      <c r="N105" s="83"/>
      <c r="O105" s="84"/>
      <c r="P105" s="84"/>
      <c r="Q105" s="84"/>
      <c r="R105" s="84"/>
      <c r="S105" s="84"/>
      <c r="T105" s="84"/>
      <c r="U105" s="84"/>
      <c r="V105" s="84"/>
      <c r="W105" s="84"/>
      <c r="X105" s="84"/>
      <c r="Y105" s="84"/>
      <c r="Z105" s="84"/>
    </row>
    <row r="106" spans="1:26" ht="15.75" customHeight="1" x14ac:dyDescent="0.25">
      <c r="A106" s="83"/>
      <c r="B106" s="82"/>
      <c r="C106" s="83"/>
      <c r="D106" s="83"/>
      <c r="E106" s="83"/>
      <c r="F106" s="83"/>
      <c r="G106" s="83"/>
      <c r="H106" s="83"/>
      <c r="I106" s="83"/>
      <c r="J106" s="83"/>
      <c r="K106" s="83"/>
      <c r="L106" s="83"/>
      <c r="M106" s="83"/>
      <c r="N106" s="83"/>
      <c r="O106" s="84"/>
      <c r="P106" s="84"/>
      <c r="Q106" s="84"/>
      <c r="R106" s="84"/>
      <c r="S106" s="84"/>
      <c r="T106" s="84"/>
      <c r="U106" s="84"/>
      <c r="V106" s="84"/>
      <c r="W106" s="84"/>
      <c r="X106" s="84"/>
      <c r="Y106" s="84"/>
      <c r="Z106" s="84"/>
    </row>
    <row r="107" spans="1:26" ht="15.75" customHeight="1" x14ac:dyDescent="0.25">
      <c r="A107" s="83"/>
      <c r="B107" s="82"/>
      <c r="C107" s="83"/>
      <c r="D107" s="83"/>
      <c r="E107" s="83"/>
      <c r="F107" s="83"/>
      <c r="G107" s="83"/>
      <c r="H107" s="83"/>
      <c r="I107" s="83"/>
      <c r="J107" s="83"/>
      <c r="K107" s="83"/>
      <c r="L107" s="83"/>
      <c r="M107" s="83"/>
      <c r="N107" s="83"/>
      <c r="O107" s="84"/>
      <c r="P107" s="84"/>
      <c r="Q107" s="84"/>
      <c r="R107" s="84"/>
      <c r="S107" s="84"/>
      <c r="T107" s="84"/>
      <c r="U107" s="84"/>
      <c r="V107" s="84"/>
      <c r="W107" s="84"/>
      <c r="X107" s="84"/>
      <c r="Y107" s="84"/>
      <c r="Z107" s="84"/>
    </row>
    <row r="108" spans="1:26" ht="15.75" customHeight="1" x14ac:dyDescent="0.25">
      <c r="A108" s="83"/>
      <c r="B108" s="82"/>
      <c r="C108" s="83"/>
      <c r="D108" s="83"/>
      <c r="E108" s="83"/>
      <c r="F108" s="83"/>
      <c r="G108" s="83"/>
      <c r="H108" s="83"/>
      <c r="I108" s="83"/>
      <c r="J108" s="83"/>
      <c r="K108" s="83"/>
      <c r="L108" s="83"/>
      <c r="M108" s="83"/>
      <c r="N108" s="83"/>
      <c r="O108" s="84"/>
      <c r="P108" s="84"/>
      <c r="Q108" s="84"/>
      <c r="R108" s="84"/>
      <c r="S108" s="84"/>
      <c r="T108" s="84"/>
      <c r="U108" s="84"/>
      <c r="V108" s="84"/>
      <c r="W108" s="84"/>
      <c r="X108" s="84"/>
      <c r="Y108" s="84"/>
      <c r="Z108" s="84"/>
    </row>
    <row r="109" spans="1:26" ht="15.75" customHeight="1" x14ac:dyDescent="0.25">
      <c r="A109" s="83"/>
      <c r="B109" s="82"/>
      <c r="C109" s="83"/>
      <c r="D109" s="83"/>
      <c r="E109" s="83"/>
      <c r="F109" s="83"/>
      <c r="G109" s="83"/>
      <c r="H109" s="83"/>
      <c r="I109" s="83"/>
      <c r="J109" s="83"/>
      <c r="K109" s="83"/>
      <c r="L109" s="83"/>
      <c r="M109" s="83"/>
      <c r="N109" s="83"/>
      <c r="O109" s="84"/>
      <c r="P109" s="84"/>
      <c r="Q109" s="84"/>
      <c r="R109" s="84"/>
      <c r="S109" s="84"/>
      <c r="T109" s="84"/>
      <c r="U109" s="84"/>
      <c r="V109" s="84"/>
      <c r="W109" s="84"/>
      <c r="X109" s="84"/>
      <c r="Y109" s="84"/>
      <c r="Z109" s="84"/>
    </row>
    <row r="110" spans="1:26" ht="15.75" customHeight="1" x14ac:dyDescent="0.25">
      <c r="A110" s="83"/>
      <c r="B110" s="82"/>
      <c r="C110" s="83"/>
      <c r="D110" s="83"/>
      <c r="E110" s="83"/>
      <c r="F110" s="83"/>
      <c r="G110" s="83"/>
      <c r="H110" s="83"/>
      <c r="I110" s="83"/>
      <c r="J110" s="83"/>
      <c r="K110" s="83"/>
      <c r="L110" s="83"/>
      <c r="M110" s="83"/>
      <c r="N110" s="83"/>
      <c r="O110" s="84"/>
      <c r="P110" s="84"/>
      <c r="Q110" s="84"/>
      <c r="R110" s="84"/>
      <c r="S110" s="84"/>
      <c r="T110" s="84"/>
      <c r="U110" s="84"/>
      <c r="V110" s="84"/>
      <c r="W110" s="84"/>
      <c r="X110" s="84"/>
      <c r="Y110" s="84"/>
      <c r="Z110" s="84"/>
    </row>
    <row r="111" spans="1:26" ht="15.75" customHeight="1" x14ac:dyDescent="0.25">
      <c r="A111" s="83"/>
      <c r="B111" s="82"/>
      <c r="C111" s="83"/>
      <c r="D111" s="83"/>
      <c r="E111" s="83"/>
      <c r="F111" s="83"/>
      <c r="G111" s="83"/>
      <c r="H111" s="83"/>
      <c r="I111" s="83"/>
      <c r="J111" s="83"/>
      <c r="K111" s="83"/>
      <c r="L111" s="83"/>
      <c r="M111" s="83"/>
      <c r="N111" s="83"/>
      <c r="O111" s="84"/>
      <c r="P111" s="84"/>
      <c r="Q111" s="84"/>
      <c r="R111" s="84"/>
      <c r="S111" s="84"/>
      <c r="T111" s="84"/>
      <c r="U111" s="84"/>
      <c r="V111" s="84"/>
      <c r="W111" s="84"/>
      <c r="X111" s="84"/>
      <c r="Y111" s="84"/>
      <c r="Z111" s="84"/>
    </row>
    <row r="112" spans="1:26" ht="15.75" customHeight="1" x14ac:dyDescent="0.25">
      <c r="A112" s="83"/>
      <c r="B112" s="82"/>
      <c r="C112" s="83"/>
      <c r="D112" s="83"/>
      <c r="E112" s="83"/>
      <c r="F112" s="83"/>
      <c r="G112" s="83"/>
      <c r="H112" s="83"/>
      <c r="I112" s="83"/>
      <c r="J112" s="83"/>
      <c r="K112" s="83"/>
      <c r="L112" s="83"/>
      <c r="M112" s="83"/>
      <c r="N112" s="83"/>
      <c r="O112" s="84"/>
      <c r="P112" s="84"/>
      <c r="Q112" s="84"/>
      <c r="R112" s="84"/>
      <c r="S112" s="84"/>
      <c r="T112" s="84"/>
      <c r="U112" s="84"/>
      <c r="V112" s="84"/>
      <c r="W112" s="84"/>
      <c r="X112" s="84"/>
      <c r="Y112" s="84"/>
      <c r="Z112" s="84"/>
    </row>
    <row r="113" spans="1:26" ht="15.75" customHeight="1" x14ac:dyDescent="0.25">
      <c r="A113" s="83"/>
      <c r="B113" s="82"/>
      <c r="C113" s="83"/>
      <c r="D113" s="83"/>
      <c r="E113" s="83"/>
      <c r="F113" s="83"/>
      <c r="G113" s="83"/>
      <c r="H113" s="83"/>
      <c r="I113" s="83"/>
      <c r="J113" s="83"/>
      <c r="K113" s="83"/>
      <c r="L113" s="83"/>
      <c r="M113" s="83"/>
      <c r="N113" s="83"/>
      <c r="O113" s="84"/>
      <c r="P113" s="84"/>
      <c r="Q113" s="84"/>
      <c r="R113" s="84"/>
      <c r="S113" s="84"/>
      <c r="T113" s="84"/>
      <c r="U113" s="84"/>
      <c r="V113" s="84"/>
      <c r="W113" s="84"/>
      <c r="X113" s="84"/>
      <c r="Y113" s="84"/>
      <c r="Z113" s="84"/>
    </row>
    <row r="114" spans="1:26" ht="15.75" customHeight="1" x14ac:dyDescent="0.25">
      <c r="A114" s="83"/>
      <c r="B114" s="82"/>
      <c r="C114" s="83"/>
      <c r="D114" s="83"/>
      <c r="E114" s="83"/>
      <c r="F114" s="83"/>
      <c r="G114" s="83"/>
      <c r="H114" s="83"/>
      <c r="I114" s="83"/>
      <c r="J114" s="83"/>
      <c r="K114" s="83"/>
      <c r="L114" s="83"/>
      <c r="M114" s="83"/>
      <c r="N114" s="83"/>
      <c r="O114" s="84"/>
      <c r="P114" s="84"/>
      <c r="Q114" s="84"/>
      <c r="R114" s="84"/>
      <c r="S114" s="84"/>
      <c r="T114" s="84"/>
      <c r="U114" s="84"/>
      <c r="V114" s="84"/>
      <c r="W114" s="84"/>
      <c r="X114" s="84"/>
      <c r="Y114" s="84"/>
      <c r="Z114" s="84"/>
    </row>
    <row r="115" spans="1:26" ht="15.75" customHeight="1" x14ac:dyDescent="0.25">
      <c r="A115" s="83"/>
      <c r="B115" s="82"/>
      <c r="C115" s="83"/>
      <c r="D115" s="83"/>
      <c r="E115" s="83"/>
      <c r="F115" s="83"/>
      <c r="G115" s="83"/>
      <c r="H115" s="83"/>
      <c r="I115" s="83"/>
      <c r="J115" s="83"/>
      <c r="K115" s="83"/>
      <c r="L115" s="83"/>
      <c r="M115" s="83"/>
      <c r="N115" s="83"/>
      <c r="O115" s="84"/>
      <c r="P115" s="84"/>
      <c r="Q115" s="84"/>
      <c r="R115" s="84"/>
      <c r="S115" s="84"/>
      <c r="T115" s="84"/>
      <c r="U115" s="84"/>
      <c r="V115" s="84"/>
      <c r="W115" s="84"/>
      <c r="X115" s="84"/>
      <c r="Y115" s="84"/>
      <c r="Z115" s="84"/>
    </row>
    <row r="116" spans="1:26" ht="15.75" customHeight="1" x14ac:dyDescent="0.25">
      <c r="A116" s="83"/>
      <c r="B116" s="82"/>
      <c r="C116" s="83"/>
      <c r="D116" s="83"/>
      <c r="E116" s="83"/>
      <c r="F116" s="83"/>
      <c r="G116" s="83"/>
      <c r="H116" s="83"/>
      <c r="I116" s="83"/>
      <c r="J116" s="83"/>
      <c r="K116" s="83"/>
      <c r="L116" s="83"/>
      <c r="M116" s="83"/>
      <c r="N116" s="83"/>
      <c r="O116" s="84"/>
      <c r="P116" s="84"/>
      <c r="Q116" s="84"/>
      <c r="R116" s="84"/>
      <c r="S116" s="84"/>
      <c r="T116" s="84"/>
      <c r="U116" s="84"/>
      <c r="V116" s="84"/>
      <c r="W116" s="84"/>
      <c r="X116" s="84"/>
      <c r="Y116" s="84"/>
      <c r="Z116" s="84"/>
    </row>
    <row r="117" spans="1:26" ht="15.75" customHeight="1" x14ac:dyDescent="0.25">
      <c r="A117" s="83"/>
      <c r="B117" s="82"/>
      <c r="C117" s="83"/>
      <c r="D117" s="83"/>
      <c r="E117" s="83"/>
      <c r="F117" s="83"/>
      <c r="G117" s="83"/>
      <c r="H117" s="83"/>
      <c r="I117" s="83"/>
      <c r="J117" s="83"/>
      <c r="K117" s="83"/>
      <c r="L117" s="83"/>
      <c r="M117" s="83"/>
      <c r="N117" s="83"/>
      <c r="O117" s="84"/>
      <c r="P117" s="84"/>
      <c r="Q117" s="84"/>
      <c r="R117" s="84"/>
      <c r="S117" s="84"/>
      <c r="T117" s="84"/>
      <c r="U117" s="84"/>
      <c r="V117" s="84"/>
      <c r="W117" s="84"/>
      <c r="X117" s="84"/>
      <c r="Y117" s="84"/>
      <c r="Z117" s="84"/>
    </row>
    <row r="118" spans="1:26" ht="15.75" customHeight="1" x14ac:dyDescent="0.25">
      <c r="A118" s="83"/>
      <c r="B118" s="82"/>
      <c r="C118" s="83"/>
      <c r="D118" s="83"/>
      <c r="E118" s="83"/>
      <c r="F118" s="83"/>
      <c r="G118" s="83"/>
      <c r="H118" s="83"/>
      <c r="I118" s="83"/>
      <c r="J118" s="83"/>
      <c r="K118" s="83"/>
      <c r="L118" s="83"/>
      <c r="M118" s="83"/>
      <c r="N118" s="83"/>
      <c r="O118" s="84"/>
      <c r="P118" s="84"/>
      <c r="Q118" s="84"/>
      <c r="R118" s="84"/>
      <c r="S118" s="84"/>
      <c r="T118" s="84"/>
      <c r="U118" s="84"/>
      <c r="V118" s="84"/>
      <c r="W118" s="84"/>
      <c r="X118" s="84"/>
      <c r="Y118" s="84"/>
      <c r="Z118" s="84"/>
    </row>
    <row r="119" spans="1:26" ht="15.75" customHeight="1" x14ac:dyDescent="0.25">
      <c r="A119" s="83"/>
      <c r="B119" s="82"/>
      <c r="C119" s="83"/>
      <c r="D119" s="83"/>
      <c r="E119" s="83"/>
      <c r="F119" s="83"/>
      <c r="G119" s="83"/>
      <c r="H119" s="83"/>
      <c r="I119" s="83"/>
      <c r="J119" s="83"/>
      <c r="K119" s="83"/>
      <c r="L119" s="83"/>
      <c r="M119" s="83"/>
      <c r="N119" s="83"/>
      <c r="O119" s="84"/>
      <c r="P119" s="84"/>
      <c r="Q119" s="84"/>
      <c r="R119" s="84"/>
      <c r="S119" s="84"/>
      <c r="T119" s="84"/>
      <c r="U119" s="84"/>
      <c r="V119" s="84"/>
      <c r="W119" s="84"/>
      <c r="X119" s="84"/>
      <c r="Y119" s="84"/>
      <c r="Z119" s="84"/>
    </row>
    <row r="120" spans="1:26" ht="15.75" customHeight="1" x14ac:dyDescent="0.25">
      <c r="A120" s="83"/>
      <c r="B120" s="82"/>
      <c r="C120" s="83"/>
      <c r="D120" s="83"/>
      <c r="E120" s="83"/>
      <c r="F120" s="83"/>
      <c r="G120" s="83"/>
      <c r="H120" s="83"/>
      <c r="I120" s="83"/>
      <c r="J120" s="83"/>
      <c r="K120" s="83"/>
      <c r="L120" s="83"/>
      <c r="M120" s="83"/>
      <c r="N120" s="83"/>
      <c r="O120" s="84"/>
      <c r="P120" s="84"/>
      <c r="Q120" s="84"/>
      <c r="R120" s="84"/>
      <c r="S120" s="84"/>
      <c r="T120" s="84"/>
      <c r="U120" s="84"/>
      <c r="V120" s="84"/>
      <c r="W120" s="84"/>
      <c r="X120" s="84"/>
      <c r="Y120" s="84"/>
      <c r="Z120" s="84"/>
    </row>
    <row r="121" spans="1:26" ht="15.75" customHeight="1" x14ac:dyDescent="0.25">
      <c r="A121" s="83"/>
      <c r="B121" s="82"/>
      <c r="C121" s="83"/>
      <c r="D121" s="83"/>
      <c r="E121" s="83"/>
      <c r="F121" s="83"/>
      <c r="G121" s="83"/>
      <c r="H121" s="83"/>
      <c r="I121" s="83"/>
      <c r="J121" s="83"/>
      <c r="K121" s="83"/>
      <c r="L121" s="83"/>
      <c r="M121" s="83"/>
      <c r="N121" s="83"/>
      <c r="O121" s="84"/>
      <c r="P121" s="84"/>
      <c r="Q121" s="84"/>
      <c r="R121" s="84"/>
      <c r="S121" s="84"/>
      <c r="T121" s="84"/>
      <c r="U121" s="84"/>
      <c r="V121" s="84"/>
      <c r="W121" s="84"/>
      <c r="X121" s="84"/>
      <c r="Y121" s="84"/>
      <c r="Z121" s="84"/>
    </row>
    <row r="122" spans="1:26" ht="15.75" customHeight="1" x14ac:dyDescent="0.25">
      <c r="A122" s="83"/>
      <c r="B122" s="82"/>
      <c r="C122" s="83"/>
      <c r="D122" s="83"/>
      <c r="E122" s="83"/>
      <c r="F122" s="83"/>
      <c r="G122" s="83"/>
      <c r="H122" s="83"/>
      <c r="I122" s="83"/>
      <c r="J122" s="83"/>
      <c r="K122" s="83"/>
      <c r="L122" s="83"/>
      <c r="M122" s="83"/>
      <c r="N122" s="83"/>
      <c r="O122" s="84"/>
      <c r="P122" s="84"/>
      <c r="Q122" s="84"/>
      <c r="R122" s="84"/>
      <c r="S122" s="84"/>
      <c r="T122" s="84"/>
      <c r="U122" s="84"/>
      <c r="V122" s="84"/>
      <c r="W122" s="84"/>
      <c r="X122" s="84"/>
      <c r="Y122" s="84"/>
      <c r="Z122" s="84"/>
    </row>
    <row r="123" spans="1:26" ht="15.75" customHeight="1" x14ac:dyDescent="0.25">
      <c r="A123" s="83"/>
      <c r="B123" s="82"/>
      <c r="C123" s="83"/>
      <c r="D123" s="83"/>
      <c r="E123" s="83"/>
      <c r="F123" s="83"/>
      <c r="G123" s="83"/>
      <c r="H123" s="83"/>
      <c r="I123" s="83"/>
      <c r="J123" s="83"/>
      <c r="K123" s="83"/>
      <c r="L123" s="83"/>
      <c r="M123" s="83"/>
      <c r="N123" s="83"/>
      <c r="O123" s="84"/>
      <c r="P123" s="84"/>
      <c r="Q123" s="84"/>
      <c r="R123" s="84"/>
      <c r="S123" s="84"/>
      <c r="T123" s="84"/>
      <c r="U123" s="84"/>
      <c r="V123" s="84"/>
      <c r="W123" s="84"/>
      <c r="X123" s="84"/>
      <c r="Y123" s="84"/>
      <c r="Z123" s="84"/>
    </row>
    <row r="124" spans="1:26" ht="15.75" customHeight="1" x14ac:dyDescent="0.25">
      <c r="A124" s="83"/>
      <c r="B124" s="82"/>
      <c r="C124" s="83"/>
      <c r="D124" s="83"/>
      <c r="E124" s="83"/>
      <c r="F124" s="83"/>
      <c r="G124" s="83"/>
      <c r="H124" s="83"/>
      <c r="I124" s="83"/>
      <c r="J124" s="83"/>
      <c r="K124" s="83"/>
      <c r="L124" s="83"/>
      <c r="M124" s="83"/>
      <c r="N124" s="83"/>
      <c r="O124" s="84"/>
      <c r="P124" s="84"/>
      <c r="Q124" s="84"/>
      <c r="R124" s="84"/>
      <c r="S124" s="84"/>
      <c r="T124" s="84"/>
      <c r="U124" s="84"/>
      <c r="V124" s="84"/>
      <c r="W124" s="84"/>
      <c r="X124" s="84"/>
      <c r="Y124" s="84"/>
      <c r="Z124" s="84"/>
    </row>
    <row r="125" spans="1:26" ht="15.75" customHeight="1" x14ac:dyDescent="0.25">
      <c r="A125" s="83"/>
      <c r="B125" s="82"/>
      <c r="C125" s="83"/>
      <c r="D125" s="83"/>
      <c r="E125" s="83"/>
      <c r="F125" s="83"/>
      <c r="G125" s="83"/>
      <c r="H125" s="83"/>
      <c r="I125" s="83"/>
      <c r="J125" s="83"/>
      <c r="K125" s="83"/>
      <c r="L125" s="83"/>
      <c r="M125" s="83"/>
      <c r="N125" s="83"/>
      <c r="O125" s="84"/>
      <c r="P125" s="84"/>
      <c r="Q125" s="84"/>
      <c r="R125" s="84"/>
      <c r="S125" s="84"/>
      <c r="T125" s="84"/>
      <c r="U125" s="84"/>
      <c r="V125" s="84"/>
      <c r="W125" s="84"/>
      <c r="X125" s="84"/>
      <c r="Y125" s="84"/>
      <c r="Z125" s="84"/>
    </row>
    <row r="126" spans="1:26" ht="15.75" customHeight="1" x14ac:dyDescent="0.25">
      <c r="A126" s="83"/>
      <c r="B126" s="82"/>
      <c r="C126" s="83"/>
      <c r="D126" s="83"/>
      <c r="E126" s="83"/>
      <c r="F126" s="83"/>
      <c r="G126" s="83"/>
      <c r="H126" s="83"/>
      <c r="I126" s="83"/>
      <c r="J126" s="83"/>
      <c r="K126" s="83"/>
      <c r="L126" s="83"/>
      <c r="M126" s="83"/>
      <c r="N126" s="83"/>
      <c r="O126" s="84"/>
      <c r="P126" s="84"/>
      <c r="Q126" s="84"/>
      <c r="R126" s="84"/>
      <c r="S126" s="84"/>
      <c r="T126" s="84"/>
      <c r="U126" s="84"/>
      <c r="V126" s="84"/>
      <c r="W126" s="84"/>
      <c r="X126" s="84"/>
      <c r="Y126" s="84"/>
      <c r="Z126" s="84"/>
    </row>
    <row r="127" spans="1:26" ht="15.75" customHeight="1" x14ac:dyDescent="0.25">
      <c r="A127" s="83"/>
      <c r="B127" s="82"/>
      <c r="C127" s="83"/>
      <c r="D127" s="83"/>
      <c r="E127" s="83"/>
      <c r="F127" s="83"/>
      <c r="G127" s="83"/>
      <c r="H127" s="83"/>
      <c r="I127" s="83"/>
      <c r="J127" s="83"/>
      <c r="K127" s="83"/>
      <c r="L127" s="83"/>
      <c r="M127" s="83"/>
      <c r="N127" s="83"/>
      <c r="O127" s="84"/>
      <c r="P127" s="84"/>
      <c r="Q127" s="84"/>
      <c r="R127" s="84"/>
      <c r="S127" s="84"/>
      <c r="T127" s="84"/>
      <c r="U127" s="84"/>
      <c r="V127" s="84"/>
      <c r="W127" s="84"/>
      <c r="X127" s="84"/>
      <c r="Y127" s="84"/>
      <c r="Z127" s="84"/>
    </row>
    <row r="128" spans="1:26" ht="15.75" customHeight="1" x14ac:dyDescent="0.25">
      <c r="A128" s="83"/>
      <c r="B128" s="82"/>
      <c r="C128" s="83"/>
      <c r="D128" s="83"/>
      <c r="E128" s="83"/>
      <c r="F128" s="83"/>
      <c r="G128" s="83"/>
      <c r="H128" s="83"/>
      <c r="I128" s="83"/>
      <c r="J128" s="83"/>
      <c r="K128" s="83"/>
      <c r="L128" s="83"/>
      <c r="M128" s="83"/>
      <c r="N128" s="83"/>
      <c r="O128" s="84"/>
      <c r="P128" s="84"/>
      <c r="Q128" s="84"/>
      <c r="R128" s="84"/>
      <c r="S128" s="84"/>
      <c r="T128" s="84"/>
      <c r="U128" s="84"/>
      <c r="V128" s="84"/>
      <c r="W128" s="84"/>
      <c r="X128" s="84"/>
      <c r="Y128" s="84"/>
      <c r="Z128" s="84"/>
    </row>
    <row r="129" spans="1:26" ht="15.75" customHeight="1" x14ac:dyDescent="0.25">
      <c r="A129" s="83"/>
      <c r="B129" s="82"/>
      <c r="C129" s="83"/>
      <c r="D129" s="83"/>
      <c r="E129" s="83"/>
      <c r="F129" s="83"/>
      <c r="G129" s="83"/>
      <c r="H129" s="83"/>
      <c r="I129" s="83"/>
      <c r="J129" s="83"/>
      <c r="K129" s="83"/>
      <c r="L129" s="83"/>
      <c r="M129" s="83"/>
      <c r="N129" s="83"/>
      <c r="O129" s="84"/>
      <c r="P129" s="84"/>
      <c r="Q129" s="84"/>
      <c r="R129" s="84"/>
      <c r="S129" s="84"/>
      <c r="T129" s="84"/>
      <c r="U129" s="84"/>
      <c r="V129" s="84"/>
      <c r="W129" s="84"/>
      <c r="X129" s="84"/>
      <c r="Y129" s="84"/>
      <c r="Z129" s="84"/>
    </row>
    <row r="130" spans="1:26" ht="15.75" customHeight="1" x14ac:dyDescent="0.25">
      <c r="A130" s="83"/>
      <c r="B130" s="82"/>
      <c r="C130" s="83"/>
      <c r="D130" s="83"/>
      <c r="E130" s="83"/>
      <c r="F130" s="83"/>
      <c r="G130" s="83"/>
      <c r="H130" s="83"/>
      <c r="I130" s="83"/>
      <c r="J130" s="83"/>
      <c r="K130" s="83"/>
      <c r="L130" s="83"/>
      <c r="M130" s="83"/>
      <c r="N130" s="83"/>
      <c r="O130" s="84"/>
      <c r="P130" s="84"/>
      <c r="Q130" s="84"/>
      <c r="R130" s="84"/>
      <c r="S130" s="84"/>
      <c r="T130" s="84"/>
      <c r="U130" s="84"/>
      <c r="V130" s="84"/>
      <c r="W130" s="84"/>
      <c r="X130" s="84"/>
      <c r="Y130" s="84"/>
      <c r="Z130" s="84"/>
    </row>
    <row r="131" spans="1:26" ht="15.75" customHeight="1" x14ac:dyDescent="0.25">
      <c r="A131" s="83"/>
      <c r="B131" s="82"/>
      <c r="C131" s="83"/>
      <c r="D131" s="83"/>
      <c r="E131" s="83"/>
      <c r="F131" s="83"/>
      <c r="G131" s="83"/>
      <c r="H131" s="83"/>
      <c r="I131" s="83"/>
      <c r="J131" s="83"/>
      <c r="K131" s="83"/>
      <c r="L131" s="83"/>
      <c r="M131" s="83"/>
      <c r="N131" s="83"/>
      <c r="O131" s="84"/>
      <c r="P131" s="84"/>
      <c r="Q131" s="84"/>
      <c r="R131" s="84"/>
      <c r="S131" s="84"/>
      <c r="T131" s="84"/>
      <c r="U131" s="84"/>
      <c r="V131" s="84"/>
      <c r="W131" s="84"/>
      <c r="X131" s="84"/>
      <c r="Y131" s="84"/>
      <c r="Z131" s="84"/>
    </row>
    <row r="132" spans="1:26" ht="15.75" customHeight="1" x14ac:dyDescent="0.25">
      <c r="A132" s="83"/>
      <c r="B132" s="82"/>
      <c r="C132" s="83"/>
      <c r="D132" s="83"/>
      <c r="E132" s="83"/>
      <c r="F132" s="83"/>
      <c r="G132" s="83"/>
      <c r="H132" s="83"/>
      <c r="I132" s="83"/>
      <c r="J132" s="83"/>
      <c r="K132" s="83"/>
      <c r="L132" s="83"/>
      <c r="M132" s="83"/>
      <c r="N132" s="83"/>
      <c r="O132" s="84"/>
      <c r="P132" s="84"/>
      <c r="Q132" s="84"/>
      <c r="R132" s="84"/>
      <c r="S132" s="84"/>
      <c r="T132" s="84"/>
      <c r="U132" s="84"/>
      <c r="V132" s="84"/>
      <c r="W132" s="84"/>
      <c r="X132" s="84"/>
      <c r="Y132" s="84"/>
      <c r="Z132" s="84"/>
    </row>
    <row r="133" spans="1:26" ht="15.75" customHeight="1" x14ac:dyDescent="0.25">
      <c r="A133" s="83"/>
      <c r="B133" s="82"/>
      <c r="C133" s="83"/>
      <c r="D133" s="83"/>
      <c r="E133" s="83"/>
      <c r="F133" s="83"/>
      <c r="G133" s="83"/>
      <c r="H133" s="83"/>
      <c r="I133" s="83"/>
      <c r="J133" s="83"/>
      <c r="K133" s="83"/>
      <c r="L133" s="83"/>
      <c r="M133" s="83"/>
      <c r="N133" s="83"/>
      <c r="O133" s="84"/>
      <c r="P133" s="84"/>
      <c r="Q133" s="84"/>
      <c r="R133" s="84"/>
      <c r="S133" s="84"/>
      <c r="T133" s="84"/>
      <c r="U133" s="84"/>
      <c r="V133" s="84"/>
      <c r="W133" s="84"/>
      <c r="X133" s="84"/>
      <c r="Y133" s="84"/>
      <c r="Z133" s="84"/>
    </row>
    <row r="134" spans="1:26" ht="15.75" customHeight="1" x14ac:dyDescent="0.25">
      <c r="A134" s="83"/>
      <c r="B134" s="82"/>
      <c r="C134" s="83"/>
      <c r="D134" s="83"/>
      <c r="E134" s="83"/>
      <c r="F134" s="83"/>
      <c r="G134" s="83"/>
      <c r="H134" s="83"/>
      <c r="I134" s="83"/>
      <c r="J134" s="83"/>
      <c r="K134" s="83"/>
      <c r="L134" s="83"/>
      <c r="M134" s="83"/>
      <c r="N134" s="83"/>
      <c r="O134" s="84"/>
      <c r="P134" s="84"/>
      <c r="Q134" s="84"/>
      <c r="R134" s="84"/>
      <c r="S134" s="84"/>
      <c r="T134" s="84"/>
      <c r="U134" s="84"/>
      <c r="V134" s="84"/>
      <c r="W134" s="84"/>
      <c r="X134" s="84"/>
      <c r="Y134" s="84"/>
      <c r="Z134" s="84"/>
    </row>
    <row r="135" spans="1:26" ht="15.75" customHeight="1" x14ac:dyDescent="0.25">
      <c r="A135" s="83"/>
      <c r="B135" s="82"/>
      <c r="C135" s="83"/>
      <c r="D135" s="83"/>
      <c r="E135" s="83"/>
      <c r="F135" s="83"/>
      <c r="G135" s="83"/>
      <c r="H135" s="83"/>
      <c r="I135" s="83"/>
      <c r="J135" s="83"/>
      <c r="K135" s="83"/>
      <c r="L135" s="83"/>
      <c r="M135" s="83"/>
      <c r="N135" s="83"/>
      <c r="O135" s="84"/>
      <c r="P135" s="84"/>
      <c r="Q135" s="84"/>
      <c r="R135" s="84"/>
      <c r="S135" s="84"/>
      <c r="T135" s="84"/>
      <c r="U135" s="84"/>
      <c r="V135" s="84"/>
      <c r="W135" s="84"/>
      <c r="X135" s="84"/>
      <c r="Y135" s="84"/>
      <c r="Z135" s="84"/>
    </row>
    <row r="136" spans="1:26" ht="15.75" customHeight="1" x14ac:dyDescent="0.25">
      <c r="A136" s="83"/>
      <c r="B136" s="82"/>
      <c r="C136" s="83"/>
      <c r="D136" s="83"/>
      <c r="E136" s="83"/>
      <c r="F136" s="83"/>
      <c r="G136" s="83"/>
      <c r="H136" s="83"/>
      <c r="I136" s="83"/>
      <c r="J136" s="83"/>
      <c r="K136" s="83"/>
      <c r="L136" s="83"/>
      <c r="M136" s="83"/>
      <c r="N136" s="83"/>
      <c r="O136" s="84"/>
      <c r="P136" s="84"/>
      <c r="Q136" s="84"/>
      <c r="R136" s="84"/>
      <c r="S136" s="84"/>
      <c r="T136" s="84"/>
      <c r="U136" s="84"/>
      <c r="V136" s="84"/>
      <c r="W136" s="84"/>
      <c r="X136" s="84"/>
      <c r="Y136" s="84"/>
      <c r="Z136" s="84"/>
    </row>
    <row r="137" spans="1:26" ht="15.75" customHeight="1" x14ac:dyDescent="0.25">
      <c r="A137" s="83"/>
      <c r="B137" s="82"/>
      <c r="C137" s="83"/>
      <c r="D137" s="83"/>
      <c r="E137" s="83"/>
      <c r="F137" s="83"/>
      <c r="G137" s="83"/>
      <c r="H137" s="83"/>
      <c r="I137" s="83"/>
      <c r="J137" s="83"/>
      <c r="K137" s="83"/>
      <c r="L137" s="83"/>
      <c r="M137" s="83"/>
      <c r="N137" s="83"/>
      <c r="O137" s="84"/>
      <c r="P137" s="84"/>
      <c r="Q137" s="84"/>
      <c r="R137" s="84"/>
      <c r="S137" s="84"/>
      <c r="T137" s="84"/>
      <c r="U137" s="84"/>
      <c r="V137" s="84"/>
      <c r="W137" s="84"/>
      <c r="X137" s="84"/>
      <c r="Y137" s="84"/>
      <c r="Z137" s="84"/>
    </row>
    <row r="138" spans="1:26" ht="15.75" customHeight="1" x14ac:dyDescent="0.25">
      <c r="A138" s="83"/>
      <c r="B138" s="82"/>
      <c r="C138" s="83"/>
      <c r="D138" s="83"/>
      <c r="E138" s="83"/>
      <c r="F138" s="83"/>
      <c r="G138" s="83"/>
      <c r="H138" s="83"/>
      <c r="I138" s="83"/>
      <c r="J138" s="83"/>
      <c r="K138" s="83"/>
      <c r="L138" s="83"/>
      <c r="M138" s="83"/>
      <c r="N138" s="83"/>
      <c r="O138" s="84"/>
      <c r="P138" s="84"/>
      <c r="Q138" s="84"/>
      <c r="R138" s="84"/>
      <c r="S138" s="84"/>
      <c r="T138" s="84"/>
      <c r="U138" s="84"/>
      <c r="V138" s="84"/>
      <c r="W138" s="84"/>
      <c r="X138" s="84"/>
      <c r="Y138" s="84"/>
      <c r="Z138" s="84"/>
    </row>
    <row r="139" spans="1:26" ht="15.75" customHeight="1" x14ac:dyDescent="0.25">
      <c r="A139" s="83"/>
      <c r="B139" s="82"/>
      <c r="C139" s="83"/>
      <c r="D139" s="83"/>
      <c r="E139" s="83"/>
      <c r="F139" s="83"/>
      <c r="G139" s="83"/>
      <c r="H139" s="83"/>
      <c r="I139" s="83"/>
      <c r="J139" s="83"/>
      <c r="K139" s="83"/>
      <c r="L139" s="83"/>
      <c r="M139" s="83"/>
      <c r="N139" s="83"/>
      <c r="O139" s="84"/>
      <c r="P139" s="84"/>
      <c r="Q139" s="84"/>
      <c r="R139" s="84"/>
      <c r="S139" s="84"/>
      <c r="T139" s="84"/>
      <c r="U139" s="84"/>
      <c r="V139" s="84"/>
      <c r="W139" s="84"/>
      <c r="X139" s="84"/>
      <c r="Y139" s="84"/>
      <c r="Z139" s="84"/>
    </row>
    <row r="140" spans="1:26" ht="15.75" customHeight="1" x14ac:dyDescent="0.25">
      <c r="A140" s="83"/>
      <c r="B140" s="82"/>
      <c r="C140" s="83"/>
      <c r="D140" s="83"/>
      <c r="E140" s="83"/>
      <c r="F140" s="83"/>
      <c r="G140" s="83"/>
      <c r="H140" s="83"/>
      <c r="I140" s="83"/>
      <c r="J140" s="83"/>
      <c r="K140" s="83"/>
      <c r="L140" s="83"/>
      <c r="M140" s="83"/>
      <c r="N140" s="83"/>
      <c r="O140" s="84"/>
      <c r="P140" s="84"/>
      <c r="Q140" s="84"/>
      <c r="R140" s="84"/>
      <c r="S140" s="84"/>
      <c r="T140" s="84"/>
      <c r="U140" s="84"/>
      <c r="V140" s="84"/>
      <c r="W140" s="84"/>
      <c r="X140" s="84"/>
      <c r="Y140" s="84"/>
      <c r="Z140" s="84"/>
    </row>
    <row r="141" spans="1:26" ht="15.75" customHeight="1" x14ac:dyDescent="0.25">
      <c r="A141" s="83"/>
      <c r="B141" s="82"/>
      <c r="C141" s="83"/>
      <c r="D141" s="83"/>
      <c r="E141" s="83"/>
      <c r="F141" s="83"/>
      <c r="G141" s="83"/>
      <c r="H141" s="83"/>
      <c r="I141" s="83"/>
      <c r="J141" s="83"/>
      <c r="K141" s="83"/>
      <c r="L141" s="83"/>
      <c r="M141" s="83"/>
      <c r="N141" s="83"/>
      <c r="O141" s="84"/>
      <c r="P141" s="84"/>
      <c r="Q141" s="84"/>
      <c r="R141" s="84"/>
      <c r="S141" s="84"/>
      <c r="T141" s="84"/>
      <c r="U141" s="84"/>
      <c r="V141" s="84"/>
      <c r="W141" s="84"/>
      <c r="X141" s="84"/>
      <c r="Y141" s="84"/>
      <c r="Z141" s="84"/>
    </row>
    <row r="142" spans="1:26" ht="15.75" customHeight="1" x14ac:dyDescent="0.25">
      <c r="A142" s="83"/>
      <c r="B142" s="82"/>
      <c r="C142" s="83"/>
      <c r="D142" s="83"/>
      <c r="E142" s="83"/>
      <c r="F142" s="83"/>
      <c r="G142" s="83"/>
      <c r="H142" s="83"/>
      <c r="I142" s="83"/>
      <c r="J142" s="83"/>
      <c r="K142" s="83"/>
      <c r="L142" s="83"/>
      <c r="M142" s="83"/>
      <c r="N142" s="83"/>
      <c r="O142" s="84"/>
      <c r="P142" s="84"/>
      <c r="Q142" s="84"/>
      <c r="R142" s="84"/>
      <c r="S142" s="84"/>
      <c r="T142" s="84"/>
      <c r="U142" s="84"/>
      <c r="V142" s="84"/>
      <c r="W142" s="84"/>
      <c r="X142" s="84"/>
      <c r="Y142" s="84"/>
      <c r="Z142" s="84"/>
    </row>
    <row r="143" spans="1:26" ht="15.75" customHeight="1" x14ac:dyDescent="0.25">
      <c r="A143" s="83"/>
      <c r="B143" s="82"/>
      <c r="C143" s="83"/>
      <c r="D143" s="83"/>
      <c r="E143" s="83"/>
      <c r="F143" s="83"/>
      <c r="G143" s="83"/>
      <c r="H143" s="83"/>
      <c r="I143" s="83"/>
      <c r="J143" s="83"/>
      <c r="K143" s="83"/>
      <c r="L143" s="83"/>
      <c r="M143" s="83"/>
      <c r="N143" s="83"/>
      <c r="O143" s="84"/>
      <c r="P143" s="84"/>
      <c r="Q143" s="84"/>
      <c r="R143" s="84"/>
      <c r="S143" s="84"/>
      <c r="T143" s="84"/>
      <c r="U143" s="84"/>
      <c r="V143" s="84"/>
      <c r="W143" s="84"/>
      <c r="X143" s="84"/>
      <c r="Y143" s="84"/>
      <c r="Z143" s="84"/>
    </row>
    <row r="144" spans="1:26" ht="15.75" customHeight="1" x14ac:dyDescent="0.25">
      <c r="A144" s="83"/>
      <c r="B144" s="82"/>
      <c r="C144" s="83"/>
      <c r="D144" s="83"/>
      <c r="E144" s="83"/>
      <c r="F144" s="83"/>
      <c r="G144" s="83"/>
      <c r="H144" s="83"/>
      <c r="I144" s="83"/>
      <c r="J144" s="83"/>
      <c r="K144" s="83"/>
      <c r="L144" s="83"/>
      <c r="M144" s="83"/>
      <c r="N144" s="83"/>
      <c r="O144" s="84"/>
      <c r="P144" s="84"/>
      <c r="Q144" s="84"/>
      <c r="R144" s="84"/>
      <c r="S144" s="84"/>
      <c r="T144" s="84"/>
      <c r="U144" s="84"/>
      <c r="V144" s="84"/>
      <c r="W144" s="84"/>
      <c r="X144" s="84"/>
      <c r="Y144" s="84"/>
      <c r="Z144" s="84"/>
    </row>
    <row r="145" spans="1:26" ht="15.75" customHeight="1" x14ac:dyDescent="0.25">
      <c r="A145" s="83"/>
      <c r="B145" s="82"/>
      <c r="C145" s="83"/>
      <c r="D145" s="83"/>
      <c r="E145" s="83"/>
      <c r="F145" s="83"/>
      <c r="G145" s="83"/>
      <c r="H145" s="83"/>
      <c r="I145" s="83"/>
      <c r="J145" s="83"/>
      <c r="K145" s="83"/>
      <c r="L145" s="83"/>
      <c r="M145" s="83"/>
      <c r="N145" s="83"/>
      <c r="O145" s="84"/>
      <c r="P145" s="84"/>
      <c r="Q145" s="84"/>
      <c r="R145" s="84"/>
      <c r="S145" s="84"/>
      <c r="T145" s="84"/>
      <c r="U145" s="84"/>
      <c r="V145" s="84"/>
      <c r="W145" s="84"/>
      <c r="X145" s="84"/>
      <c r="Y145" s="84"/>
      <c r="Z145" s="84"/>
    </row>
    <row r="146" spans="1:26" ht="15.75" customHeight="1" x14ac:dyDescent="0.25">
      <c r="A146" s="83"/>
      <c r="B146" s="82"/>
      <c r="C146" s="83"/>
      <c r="D146" s="83"/>
      <c r="E146" s="83"/>
      <c r="F146" s="83"/>
      <c r="G146" s="83"/>
      <c r="H146" s="83"/>
      <c r="I146" s="83"/>
      <c r="J146" s="83"/>
      <c r="K146" s="83"/>
      <c r="L146" s="83"/>
      <c r="M146" s="83"/>
      <c r="N146" s="83"/>
      <c r="O146" s="84"/>
      <c r="P146" s="84"/>
      <c r="Q146" s="84"/>
      <c r="R146" s="84"/>
      <c r="S146" s="84"/>
      <c r="T146" s="84"/>
      <c r="U146" s="84"/>
      <c r="V146" s="84"/>
      <c r="W146" s="84"/>
      <c r="X146" s="84"/>
      <c r="Y146" s="84"/>
      <c r="Z146" s="84"/>
    </row>
    <row r="147" spans="1:26" ht="15.75" customHeight="1" x14ac:dyDescent="0.25">
      <c r="A147" s="83"/>
      <c r="B147" s="82"/>
      <c r="C147" s="83"/>
      <c r="D147" s="83"/>
      <c r="E147" s="83"/>
      <c r="F147" s="83"/>
      <c r="G147" s="83"/>
      <c r="H147" s="83"/>
      <c r="I147" s="83"/>
      <c r="J147" s="83"/>
      <c r="K147" s="83"/>
      <c r="L147" s="83"/>
      <c r="M147" s="83"/>
      <c r="N147" s="83"/>
      <c r="O147" s="84"/>
      <c r="P147" s="84"/>
      <c r="Q147" s="84"/>
      <c r="R147" s="84"/>
      <c r="S147" s="84"/>
      <c r="T147" s="84"/>
      <c r="U147" s="84"/>
      <c r="V147" s="84"/>
      <c r="W147" s="84"/>
      <c r="X147" s="84"/>
      <c r="Y147" s="84"/>
      <c r="Z147" s="84"/>
    </row>
    <row r="148" spans="1:26" ht="15.75" customHeight="1" x14ac:dyDescent="0.25">
      <c r="A148" s="83"/>
      <c r="B148" s="82"/>
      <c r="C148" s="83"/>
      <c r="D148" s="83"/>
      <c r="E148" s="83"/>
      <c r="F148" s="83"/>
      <c r="G148" s="83"/>
      <c r="H148" s="83"/>
      <c r="I148" s="83"/>
      <c r="J148" s="83"/>
      <c r="K148" s="83"/>
      <c r="L148" s="83"/>
      <c r="M148" s="83"/>
      <c r="N148" s="83"/>
      <c r="O148" s="84"/>
      <c r="P148" s="84"/>
      <c r="Q148" s="84"/>
      <c r="R148" s="84"/>
      <c r="S148" s="84"/>
      <c r="T148" s="84"/>
      <c r="U148" s="84"/>
      <c r="V148" s="84"/>
      <c r="W148" s="84"/>
      <c r="X148" s="84"/>
      <c r="Y148" s="84"/>
      <c r="Z148" s="84"/>
    </row>
    <row r="149" spans="1:26" ht="15.75" customHeight="1" x14ac:dyDescent="0.25">
      <c r="A149" s="83"/>
      <c r="B149" s="82"/>
      <c r="C149" s="83"/>
      <c r="D149" s="83"/>
      <c r="E149" s="83"/>
      <c r="F149" s="83"/>
      <c r="G149" s="83"/>
      <c r="H149" s="83"/>
      <c r="I149" s="83"/>
      <c r="J149" s="83"/>
      <c r="K149" s="83"/>
      <c r="L149" s="83"/>
      <c r="M149" s="83"/>
      <c r="N149" s="83"/>
      <c r="O149" s="84"/>
      <c r="P149" s="84"/>
      <c r="Q149" s="84"/>
      <c r="R149" s="84"/>
      <c r="S149" s="84"/>
      <c r="T149" s="84"/>
      <c r="U149" s="84"/>
      <c r="V149" s="84"/>
      <c r="W149" s="84"/>
      <c r="X149" s="84"/>
      <c r="Y149" s="84"/>
      <c r="Z149" s="84"/>
    </row>
    <row r="150" spans="1:26" ht="15.75" customHeight="1" x14ac:dyDescent="0.25">
      <c r="A150" s="83"/>
      <c r="B150" s="82"/>
      <c r="C150" s="83"/>
      <c r="D150" s="83"/>
      <c r="E150" s="83"/>
      <c r="F150" s="83"/>
      <c r="G150" s="83"/>
      <c r="H150" s="83"/>
      <c r="I150" s="83"/>
      <c r="J150" s="83"/>
      <c r="K150" s="83"/>
      <c r="L150" s="83"/>
      <c r="M150" s="83"/>
      <c r="N150" s="83"/>
      <c r="O150" s="84"/>
      <c r="P150" s="84"/>
      <c r="Q150" s="84"/>
      <c r="R150" s="84"/>
      <c r="S150" s="84"/>
      <c r="T150" s="84"/>
      <c r="U150" s="84"/>
      <c r="V150" s="84"/>
      <c r="W150" s="84"/>
      <c r="X150" s="84"/>
      <c r="Y150" s="84"/>
      <c r="Z150" s="84"/>
    </row>
    <row r="151" spans="1:26" ht="15.75" customHeight="1" x14ac:dyDescent="0.25">
      <c r="A151" s="83"/>
      <c r="B151" s="82"/>
      <c r="C151" s="83"/>
      <c r="D151" s="83"/>
      <c r="E151" s="83"/>
      <c r="F151" s="83"/>
      <c r="G151" s="83"/>
      <c r="H151" s="83"/>
      <c r="I151" s="83"/>
      <c r="J151" s="83"/>
      <c r="K151" s="83"/>
      <c r="L151" s="83"/>
      <c r="M151" s="83"/>
      <c r="N151" s="83"/>
      <c r="O151" s="84"/>
      <c r="P151" s="84"/>
      <c r="Q151" s="84"/>
      <c r="R151" s="84"/>
      <c r="S151" s="84"/>
      <c r="T151" s="84"/>
      <c r="U151" s="84"/>
      <c r="V151" s="84"/>
      <c r="W151" s="84"/>
      <c r="X151" s="84"/>
      <c r="Y151" s="84"/>
      <c r="Z151" s="84"/>
    </row>
    <row r="152" spans="1:26" ht="15.75" customHeight="1" x14ac:dyDescent="0.25">
      <c r="A152" s="83"/>
      <c r="B152" s="82"/>
      <c r="C152" s="83"/>
      <c r="D152" s="83"/>
      <c r="E152" s="83"/>
      <c r="F152" s="83"/>
      <c r="G152" s="83"/>
      <c r="H152" s="83"/>
      <c r="I152" s="83"/>
      <c r="J152" s="83"/>
      <c r="K152" s="83"/>
      <c r="L152" s="83"/>
      <c r="M152" s="83"/>
      <c r="N152" s="83"/>
      <c r="O152" s="84"/>
      <c r="P152" s="84"/>
      <c r="Q152" s="84"/>
      <c r="R152" s="84"/>
      <c r="S152" s="84"/>
      <c r="T152" s="84"/>
      <c r="U152" s="84"/>
      <c r="V152" s="84"/>
      <c r="W152" s="84"/>
      <c r="X152" s="84"/>
      <c r="Y152" s="84"/>
      <c r="Z152" s="84"/>
    </row>
    <row r="153" spans="1:26" ht="15.75" customHeight="1" x14ac:dyDescent="0.25">
      <c r="A153" s="83"/>
      <c r="B153" s="82"/>
      <c r="C153" s="83"/>
      <c r="D153" s="83"/>
      <c r="E153" s="83"/>
      <c r="F153" s="83"/>
      <c r="G153" s="83"/>
      <c r="H153" s="83"/>
      <c r="I153" s="83"/>
      <c r="J153" s="83"/>
      <c r="K153" s="83"/>
      <c r="L153" s="83"/>
      <c r="M153" s="83"/>
      <c r="N153" s="83"/>
      <c r="O153" s="84"/>
      <c r="P153" s="84"/>
      <c r="Q153" s="84"/>
      <c r="R153" s="84"/>
      <c r="S153" s="84"/>
      <c r="T153" s="84"/>
      <c r="U153" s="84"/>
      <c r="V153" s="84"/>
      <c r="W153" s="84"/>
      <c r="X153" s="84"/>
      <c r="Y153" s="84"/>
      <c r="Z153" s="84"/>
    </row>
    <row r="154" spans="1:26" ht="15.75" customHeight="1" x14ac:dyDescent="0.25">
      <c r="A154" s="83"/>
      <c r="B154" s="82"/>
      <c r="C154" s="83"/>
      <c r="D154" s="83"/>
      <c r="E154" s="83"/>
      <c r="F154" s="83"/>
      <c r="G154" s="83"/>
      <c r="H154" s="83"/>
      <c r="I154" s="83"/>
      <c r="J154" s="83"/>
      <c r="K154" s="83"/>
      <c r="L154" s="83"/>
      <c r="M154" s="83"/>
      <c r="N154" s="83"/>
      <c r="O154" s="84"/>
      <c r="P154" s="84"/>
      <c r="Q154" s="84"/>
      <c r="R154" s="84"/>
      <c r="S154" s="84"/>
      <c r="T154" s="84"/>
      <c r="U154" s="84"/>
      <c r="V154" s="84"/>
      <c r="W154" s="84"/>
      <c r="X154" s="84"/>
      <c r="Y154" s="84"/>
      <c r="Z154" s="84"/>
    </row>
    <row r="155" spans="1:26" ht="15.75" customHeight="1" x14ac:dyDescent="0.25">
      <c r="A155" s="83"/>
      <c r="B155" s="82"/>
      <c r="C155" s="83"/>
      <c r="D155" s="83"/>
      <c r="E155" s="83"/>
      <c r="F155" s="83"/>
      <c r="G155" s="83"/>
      <c r="H155" s="83"/>
      <c r="I155" s="83"/>
      <c r="J155" s="83"/>
      <c r="K155" s="83"/>
      <c r="L155" s="83"/>
      <c r="M155" s="83"/>
      <c r="N155" s="83"/>
      <c r="O155" s="84"/>
      <c r="P155" s="84"/>
      <c r="Q155" s="84"/>
      <c r="R155" s="84"/>
      <c r="S155" s="84"/>
      <c r="T155" s="84"/>
      <c r="U155" s="84"/>
      <c r="V155" s="84"/>
      <c r="W155" s="84"/>
      <c r="X155" s="84"/>
      <c r="Y155" s="84"/>
      <c r="Z155" s="84"/>
    </row>
    <row r="156" spans="1:26" ht="15.75" customHeight="1" x14ac:dyDescent="0.25">
      <c r="A156" s="83"/>
      <c r="B156" s="82"/>
      <c r="C156" s="83"/>
      <c r="D156" s="83"/>
      <c r="E156" s="83"/>
      <c r="F156" s="83"/>
      <c r="G156" s="83"/>
      <c r="H156" s="83"/>
      <c r="I156" s="83"/>
      <c r="J156" s="83"/>
      <c r="K156" s="83"/>
      <c r="L156" s="83"/>
      <c r="M156" s="83"/>
      <c r="N156" s="83"/>
      <c r="O156" s="84"/>
      <c r="P156" s="84"/>
      <c r="Q156" s="84"/>
      <c r="R156" s="84"/>
      <c r="S156" s="84"/>
      <c r="T156" s="84"/>
      <c r="U156" s="84"/>
      <c r="V156" s="84"/>
      <c r="W156" s="84"/>
      <c r="X156" s="84"/>
      <c r="Y156" s="84"/>
      <c r="Z156" s="84"/>
    </row>
    <row r="157" spans="1:26" ht="15.75" customHeight="1" x14ac:dyDescent="0.25">
      <c r="A157" s="83"/>
      <c r="B157" s="82"/>
      <c r="C157" s="83"/>
      <c r="D157" s="83"/>
      <c r="E157" s="83"/>
      <c r="F157" s="83"/>
      <c r="G157" s="83"/>
      <c r="H157" s="83"/>
      <c r="I157" s="83"/>
      <c r="J157" s="83"/>
      <c r="K157" s="83"/>
      <c r="L157" s="83"/>
      <c r="M157" s="83"/>
      <c r="N157" s="83"/>
      <c r="O157" s="84"/>
      <c r="P157" s="84"/>
      <c r="Q157" s="84"/>
      <c r="R157" s="84"/>
      <c r="S157" s="84"/>
      <c r="T157" s="84"/>
      <c r="U157" s="84"/>
      <c r="V157" s="84"/>
      <c r="W157" s="84"/>
      <c r="X157" s="84"/>
      <c r="Y157" s="84"/>
      <c r="Z157" s="84"/>
    </row>
    <row r="158" spans="1:26" ht="15.75" customHeight="1" x14ac:dyDescent="0.25">
      <c r="A158" s="83"/>
      <c r="B158" s="82"/>
      <c r="C158" s="83"/>
      <c r="D158" s="83"/>
      <c r="E158" s="83"/>
      <c r="F158" s="83"/>
      <c r="G158" s="83"/>
      <c r="H158" s="83"/>
      <c r="I158" s="83"/>
      <c r="J158" s="83"/>
      <c r="K158" s="83"/>
      <c r="L158" s="83"/>
      <c r="M158" s="83"/>
      <c r="N158" s="83"/>
      <c r="O158" s="84"/>
      <c r="P158" s="84"/>
      <c r="Q158" s="84"/>
      <c r="R158" s="84"/>
      <c r="S158" s="84"/>
      <c r="T158" s="84"/>
      <c r="U158" s="84"/>
      <c r="V158" s="84"/>
      <c r="W158" s="84"/>
      <c r="X158" s="84"/>
      <c r="Y158" s="84"/>
      <c r="Z158" s="84"/>
    </row>
    <row r="159" spans="1:26" ht="15.75" customHeight="1" x14ac:dyDescent="0.25">
      <c r="A159" s="83"/>
      <c r="B159" s="82"/>
      <c r="C159" s="83"/>
      <c r="D159" s="83"/>
      <c r="E159" s="83"/>
      <c r="F159" s="83"/>
      <c r="G159" s="83"/>
      <c r="H159" s="83"/>
      <c r="I159" s="83"/>
      <c r="J159" s="83"/>
      <c r="K159" s="83"/>
      <c r="L159" s="83"/>
      <c r="M159" s="83"/>
      <c r="N159" s="83"/>
      <c r="O159" s="84"/>
      <c r="P159" s="84"/>
      <c r="Q159" s="84"/>
      <c r="R159" s="84"/>
      <c r="S159" s="84"/>
      <c r="T159" s="84"/>
      <c r="U159" s="84"/>
      <c r="V159" s="84"/>
      <c r="W159" s="84"/>
      <c r="X159" s="84"/>
      <c r="Y159" s="84"/>
      <c r="Z159" s="84"/>
    </row>
    <row r="160" spans="1:26" ht="15.75" customHeight="1" x14ac:dyDescent="0.25">
      <c r="A160" s="83"/>
      <c r="B160" s="82"/>
      <c r="C160" s="83"/>
      <c r="D160" s="83"/>
      <c r="E160" s="83"/>
      <c r="F160" s="83"/>
      <c r="G160" s="83"/>
      <c r="H160" s="83"/>
      <c r="I160" s="83"/>
      <c r="J160" s="83"/>
      <c r="K160" s="83"/>
      <c r="L160" s="83"/>
      <c r="M160" s="83"/>
      <c r="N160" s="83"/>
      <c r="O160" s="84"/>
      <c r="P160" s="84"/>
      <c r="Q160" s="84"/>
      <c r="R160" s="84"/>
      <c r="S160" s="84"/>
      <c r="T160" s="84"/>
      <c r="U160" s="84"/>
      <c r="V160" s="84"/>
      <c r="W160" s="84"/>
      <c r="X160" s="84"/>
      <c r="Y160" s="84"/>
      <c r="Z160" s="84"/>
    </row>
    <row r="161" spans="1:26" ht="15.75" customHeight="1" x14ac:dyDescent="0.25">
      <c r="A161" s="83"/>
      <c r="B161" s="82"/>
      <c r="C161" s="83"/>
      <c r="D161" s="83"/>
      <c r="E161" s="83"/>
      <c r="F161" s="83"/>
      <c r="G161" s="83"/>
      <c r="H161" s="83"/>
      <c r="I161" s="83"/>
      <c r="J161" s="83"/>
      <c r="K161" s="83"/>
      <c r="L161" s="83"/>
      <c r="M161" s="83"/>
      <c r="N161" s="83"/>
      <c r="O161" s="84"/>
      <c r="P161" s="84"/>
      <c r="Q161" s="84"/>
      <c r="R161" s="84"/>
      <c r="S161" s="84"/>
      <c r="T161" s="84"/>
      <c r="U161" s="84"/>
      <c r="V161" s="84"/>
      <c r="W161" s="84"/>
      <c r="X161" s="84"/>
      <c r="Y161" s="84"/>
      <c r="Z161" s="84"/>
    </row>
    <row r="162" spans="1:26" ht="15.75" customHeight="1" x14ac:dyDescent="0.25">
      <c r="A162" s="83"/>
      <c r="B162" s="82"/>
      <c r="C162" s="83"/>
      <c r="D162" s="83"/>
      <c r="E162" s="83"/>
      <c r="F162" s="83"/>
      <c r="G162" s="83"/>
      <c r="H162" s="83"/>
      <c r="I162" s="83"/>
      <c r="J162" s="83"/>
      <c r="K162" s="83"/>
      <c r="L162" s="83"/>
      <c r="M162" s="83"/>
      <c r="N162" s="83"/>
      <c r="O162" s="84"/>
      <c r="P162" s="84"/>
      <c r="Q162" s="84"/>
      <c r="R162" s="84"/>
      <c r="S162" s="84"/>
      <c r="T162" s="84"/>
      <c r="U162" s="84"/>
      <c r="V162" s="84"/>
      <c r="W162" s="84"/>
      <c r="X162" s="84"/>
      <c r="Y162" s="84"/>
      <c r="Z162" s="84"/>
    </row>
    <row r="163" spans="1:26" ht="15.75" customHeight="1" x14ac:dyDescent="0.25">
      <c r="A163" s="83"/>
      <c r="B163" s="82"/>
      <c r="C163" s="83"/>
      <c r="D163" s="83"/>
      <c r="E163" s="83"/>
      <c r="F163" s="83"/>
      <c r="G163" s="83"/>
      <c r="H163" s="83"/>
      <c r="I163" s="83"/>
      <c r="J163" s="83"/>
      <c r="K163" s="83"/>
      <c r="L163" s="83"/>
      <c r="M163" s="83"/>
      <c r="N163" s="83"/>
      <c r="O163" s="84"/>
      <c r="P163" s="84"/>
      <c r="Q163" s="84"/>
      <c r="R163" s="84"/>
      <c r="S163" s="84"/>
      <c r="T163" s="84"/>
      <c r="U163" s="84"/>
      <c r="V163" s="84"/>
      <c r="W163" s="84"/>
      <c r="X163" s="84"/>
      <c r="Y163" s="84"/>
      <c r="Z163" s="84"/>
    </row>
    <row r="164" spans="1:26" ht="15.75" customHeight="1" x14ac:dyDescent="0.25">
      <c r="A164" s="83"/>
      <c r="B164" s="82"/>
      <c r="C164" s="83"/>
      <c r="D164" s="83"/>
      <c r="E164" s="83"/>
      <c r="F164" s="83"/>
      <c r="G164" s="83"/>
      <c r="H164" s="83"/>
      <c r="I164" s="83"/>
      <c r="J164" s="83"/>
      <c r="K164" s="83"/>
      <c r="L164" s="83"/>
      <c r="M164" s="83"/>
      <c r="N164" s="83"/>
      <c r="O164" s="84"/>
      <c r="P164" s="84"/>
      <c r="Q164" s="84"/>
      <c r="R164" s="84"/>
      <c r="S164" s="84"/>
      <c r="T164" s="84"/>
      <c r="U164" s="84"/>
      <c r="V164" s="84"/>
      <c r="W164" s="84"/>
      <c r="X164" s="84"/>
      <c r="Y164" s="84"/>
      <c r="Z164" s="84"/>
    </row>
    <row r="165" spans="1:26" ht="15.75" customHeight="1" x14ac:dyDescent="0.25">
      <c r="A165" s="83"/>
      <c r="B165" s="82"/>
      <c r="C165" s="83"/>
      <c r="D165" s="83"/>
      <c r="E165" s="83"/>
      <c r="F165" s="83"/>
      <c r="G165" s="83"/>
      <c r="H165" s="83"/>
      <c r="I165" s="83"/>
      <c r="J165" s="83"/>
      <c r="K165" s="83"/>
      <c r="L165" s="83"/>
      <c r="M165" s="83"/>
      <c r="N165" s="83"/>
      <c r="O165" s="84"/>
      <c r="P165" s="84"/>
      <c r="Q165" s="84"/>
      <c r="R165" s="84"/>
      <c r="S165" s="84"/>
      <c r="T165" s="84"/>
      <c r="U165" s="84"/>
      <c r="V165" s="84"/>
      <c r="W165" s="84"/>
      <c r="X165" s="84"/>
      <c r="Y165" s="84"/>
      <c r="Z165" s="84"/>
    </row>
    <row r="166" spans="1:26" ht="15.75" customHeight="1" x14ac:dyDescent="0.25">
      <c r="A166" s="83"/>
      <c r="B166" s="82"/>
      <c r="C166" s="83"/>
      <c r="D166" s="83"/>
      <c r="E166" s="83"/>
      <c r="F166" s="83"/>
      <c r="G166" s="83"/>
      <c r="H166" s="83"/>
      <c r="I166" s="83"/>
      <c r="J166" s="83"/>
      <c r="K166" s="83"/>
      <c r="L166" s="83"/>
      <c r="M166" s="83"/>
      <c r="N166" s="83"/>
      <c r="O166" s="84"/>
      <c r="P166" s="84"/>
      <c r="Q166" s="84"/>
      <c r="R166" s="84"/>
      <c r="S166" s="84"/>
      <c r="T166" s="84"/>
      <c r="U166" s="84"/>
      <c r="V166" s="84"/>
      <c r="W166" s="84"/>
      <c r="X166" s="84"/>
      <c r="Y166" s="84"/>
      <c r="Z166" s="84"/>
    </row>
    <row r="167" spans="1:26" ht="15.75" customHeight="1" x14ac:dyDescent="0.25">
      <c r="A167" s="83"/>
      <c r="B167" s="82"/>
      <c r="C167" s="83"/>
      <c r="D167" s="83"/>
      <c r="E167" s="83"/>
      <c r="F167" s="83"/>
      <c r="G167" s="83"/>
      <c r="H167" s="83"/>
      <c r="I167" s="83"/>
      <c r="J167" s="83"/>
      <c r="K167" s="83"/>
      <c r="L167" s="83"/>
      <c r="M167" s="83"/>
      <c r="N167" s="83"/>
      <c r="O167" s="84"/>
      <c r="P167" s="84"/>
      <c r="Q167" s="84"/>
      <c r="R167" s="84"/>
      <c r="S167" s="84"/>
      <c r="T167" s="84"/>
      <c r="U167" s="84"/>
      <c r="V167" s="84"/>
      <c r="W167" s="84"/>
      <c r="X167" s="84"/>
      <c r="Y167" s="84"/>
      <c r="Z167" s="84"/>
    </row>
    <row r="168" spans="1:26" ht="15.75" customHeight="1" x14ac:dyDescent="0.25">
      <c r="A168" s="83"/>
      <c r="B168" s="82"/>
      <c r="C168" s="83"/>
      <c r="D168" s="83"/>
      <c r="E168" s="83"/>
      <c r="F168" s="83"/>
      <c r="G168" s="83"/>
      <c r="H168" s="83"/>
      <c r="I168" s="83"/>
      <c r="J168" s="83"/>
      <c r="K168" s="83"/>
      <c r="L168" s="83"/>
      <c r="M168" s="83"/>
      <c r="N168" s="83"/>
      <c r="O168" s="84"/>
      <c r="P168" s="84"/>
      <c r="Q168" s="84"/>
      <c r="R168" s="84"/>
      <c r="S168" s="84"/>
      <c r="T168" s="84"/>
      <c r="U168" s="84"/>
      <c r="V168" s="84"/>
      <c r="W168" s="84"/>
      <c r="X168" s="84"/>
      <c r="Y168" s="84"/>
      <c r="Z168" s="84"/>
    </row>
    <row r="169" spans="1:26" ht="15.75" customHeight="1" x14ac:dyDescent="0.25">
      <c r="A169" s="83"/>
      <c r="B169" s="82"/>
      <c r="C169" s="83"/>
      <c r="D169" s="83"/>
      <c r="E169" s="83"/>
      <c r="F169" s="83"/>
      <c r="G169" s="83"/>
      <c r="H169" s="83"/>
      <c r="I169" s="83"/>
      <c r="J169" s="83"/>
      <c r="K169" s="83"/>
      <c r="L169" s="83"/>
      <c r="M169" s="83"/>
      <c r="N169" s="83"/>
      <c r="O169" s="84"/>
      <c r="P169" s="84"/>
      <c r="Q169" s="84"/>
      <c r="R169" s="84"/>
      <c r="S169" s="84"/>
      <c r="T169" s="84"/>
      <c r="U169" s="84"/>
      <c r="V169" s="84"/>
      <c r="W169" s="84"/>
      <c r="X169" s="84"/>
      <c r="Y169" s="84"/>
      <c r="Z169" s="84"/>
    </row>
    <row r="170" spans="1:26" ht="15.75" customHeight="1" x14ac:dyDescent="0.25">
      <c r="A170" s="83"/>
      <c r="B170" s="82"/>
      <c r="C170" s="83"/>
      <c r="D170" s="83"/>
      <c r="E170" s="83"/>
      <c r="F170" s="83"/>
      <c r="G170" s="83"/>
      <c r="H170" s="83"/>
      <c r="I170" s="83"/>
      <c r="J170" s="83"/>
      <c r="K170" s="83"/>
      <c r="L170" s="83"/>
      <c r="M170" s="83"/>
      <c r="N170" s="83"/>
      <c r="O170" s="84"/>
      <c r="P170" s="84"/>
      <c r="Q170" s="84"/>
      <c r="R170" s="84"/>
      <c r="S170" s="84"/>
      <c r="T170" s="84"/>
      <c r="U170" s="84"/>
      <c r="V170" s="84"/>
      <c r="W170" s="84"/>
      <c r="X170" s="84"/>
      <c r="Y170" s="84"/>
      <c r="Z170" s="84"/>
    </row>
    <row r="171" spans="1:26" ht="15.75" customHeight="1" x14ac:dyDescent="0.25">
      <c r="A171" s="83"/>
      <c r="B171" s="82"/>
      <c r="C171" s="83"/>
      <c r="D171" s="83"/>
      <c r="E171" s="83"/>
      <c r="F171" s="83"/>
      <c r="G171" s="83"/>
      <c r="H171" s="83"/>
      <c r="I171" s="83"/>
      <c r="J171" s="83"/>
      <c r="K171" s="83"/>
      <c r="L171" s="83"/>
      <c r="M171" s="83"/>
      <c r="N171" s="83"/>
      <c r="O171" s="84"/>
      <c r="P171" s="84"/>
      <c r="Q171" s="84"/>
      <c r="R171" s="84"/>
      <c r="S171" s="84"/>
      <c r="T171" s="84"/>
      <c r="U171" s="84"/>
      <c r="V171" s="84"/>
      <c r="W171" s="84"/>
      <c r="X171" s="84"/>
      <c r="Y171" s="84"/>
      <c r="Z171" s="84"/>
    </row>
    <row r="172" spans="1:26" ht="15.75" customHeight="1" x14ac:dyDescent="0.25">
      <c r="A172" s="83"/>
      <c r="B172" s="82"/>
      <c r="C172" s="83"/>
      <c r="D172" s="83"/>
      <c r="E172" s="83"/>
      <c r="F172" s="83"/>
      <c r="G172" s="83"/>
      <c r="H172" s="83"/>
      <c r="I172" s="83"/>
      <c r="J172" s="83"/>
      <c r="K172" s="83"/>
      <c r="L172" s="83"/>
      <c r="M172" s="83"/>
      <c r="N172" s="83"/>
      <c r="O172" s="84"/>
      <c r="P172" s="84"/>
      <c r="Q172" s="84"/>
      <c r="R172" s="84"/>
      <c r="S172" s="84"/>
      <c r="T172" s="84"/>
      <c r="U172" s="84"/>
      <c r="V172" s="84"/>
      <c r="W172" s="84"/>
      <c r="X172" s="84"/>
      <c r="Y172" s="84"/>
      <c r="Z172" s="84"/>
    </row>
    <row r="173" spans="1:26" ht="15.75" customHeight="1" x14ac:dyDescent="0.25">
      <c r="A173" s="83"/>
      <c r="B173" s="82"/>
      <c r="C173" s="83"/>
      <c r="D173" s="83"/>
      <c r="E173" s="83"/>
      <c r="F173" s="83"/>
      <c r="G173" s="83"/>
      <c r="H173" s="83"/>
      <c r="I173" s="83"/>
      <c r="J173" s="83"/>
      <c r="K173" s="83"/>
      <c r="L173" s="83"/>
      <c r="M173" s="83"/>
      <c r="N173" s="83"/>
      <c r="O173" s="84"/>
      <c r="P173" s="84"/>
      <c r="Q173" s="84"/>
      <c r="R173" s="84"/>
      <c r="S173" s="84"/>
      <c r="T173" s="84"/>
      <c r="U173" s="84"/>
      <c r="V173" s="84"/>
      <c r="W173" s="84"/>
      <c r="X173" s="84"/>
      <c r="Y173" s="84"/>
      <c r="Z173" s="84"/>
    </row>
    <row r="174" spans="1:26" ht="15.75" customHeight="1" x14ac:dyDescent="0.25">
      <c r="A174" s="83"/>
      <c r="B174" s="82"/>
      <c r="C174" s="83"/>
      <c r="D174" s="83"/>
      <c r="E174" s="83"/>
      <c r="F174" s="83"/>
      <c r="G174" s="83"/>
      <c r="H174" s="83"/>
      <c r="I174" s="83"/>
      <c r="J174" s="83"/>
      <c r="K174" s="83"/>
      <c r="L174" s="83"/>
      <c r="M174" s="83"/>
      <c r="N174" s="83"/>
      <c r="O174" s="84"/>
      <c r="P174" s="84"/>
      <c r="Q174" s="84"/>
      <c r="R174" s="84"/>
      <c r="S174" s="84"/>
      <c r="T174" s="84"/>
      <c r="U174" s="84"/>
      <c r="V174" s="84"/>
      <c r="W174" s="84"/>
      <c r="X174" s="84"/>
      <c r="Y174" s="84"/>
      <c r="Z174" s="84"/>
    </row>
    <row r="175" spans="1:26" ht="15.75" customHeight="1" x14ac:dyDescent="0.25">
      <c r="A175" s="83"/>
      <c r="B175" s="82"/>
      <c r="C175" s="83"/>
      <c r="D175" s="83"/>
      <c r="E175" s="83"/>
      <c r="F175" s="83"/>
      <c r="G175" s="83"/>
      <c r="H175" s="83"/>
      <c r="I175" s="83"/>
      <c r="J175" s="83"/>
      <c r="K175" s="83"/>
      <c r="L175" s="83"/>
      <c r="M175" s="83"/>
      <c r="N175" s="83"/>
      <c r="O175" s="84"/>
      <c r="P175" s="84"/>
      <c r="Q175" s="84"/>
      <c r="R175" s="84"/>
      <c r="S175" s="84"/>
      <c r="T175" s="84"/>
      <c r="U175" s="84"/>
      <c r="V175" s="84"/>
      <c r="W175" s="84"/>
      <c r="X175" s="84"/>
      <c r="Y175" s="84"/>
      <c r="Z175" s="84"/>
    </row>
    <row r="176" spans="1:26" ht="15.75" customHeight="1" x14ac:dyDescent="0.25">
      <c r="A176" s="83"/>
      <c r="B176" s="82"/>
      <c r="C176" s="83"/>
      <c r="D176" s="83"/>
      <c r="E176" s="83"/>
      <c r="F176" s="83"/>
      <c r="G176" s="83"/>
      <c r="H176" s="83"/>
      <c r="I176" s="83"/>
      <c r="J176" s="83"/>
      <c r="K176" s="83"/>
      <c r="L176" s="83"/>
      <c r="M176" s="83"/>
      <c r="N176" s="83"/>
      <c r="O176" s="84"/>
      <c r="P176" s="84"/>
      <c r="Q176" s="84"/>
      <c r="R176" s="84"/>
      <c r="S176" s="84"/>
      <c r="T176" s="84"/>
      <c r="U176" s="84"/>
      <c r="V176" s="84"/>
      <c r="W176" s="84"/>
      <c r="X176" s="84"/>
      <c r="Y176" s="84"/>
      <c r="Z176" s="84"/>
    </row>
    <row r="177" spans="1:26" ht="15.75" customHeight="1" x14ac:dyDescent="0.25">
      <c r="A177" s="83"/>
      <c r="B177" s="82"/>
      <c r="C177" s="83"/>
      <c r="D177" s="83"/>
      <c r="E177" s="83"/>
      <c r="F177" s="83"/>
      <c r="G177" s="83"/>
      <c r="H177" s="83"/>
      <c r="I177" s="83"/>
      <c r="J177" s="83"/>
      <c r="K177" s="83"/>
      <c r="L177" s="83"/>
      <c r="M177" s="83"/>
      <c r="N177" s="83"/>
      <c r="O177" s="84"/>
      <c r="P177" s="84"/>
      <c r="Q177" s="84"/>
      <c r="R177" s="84"/>
      <c r="S177" s="84"/>
      <c r="T177" s="84"/>
      <c r="U177" s="84"/>
      <c r="V177" s="84"/>
      <c r="W177" s="84"/>
      <c r="X177" s="84"/>
      <c r="Y177" s="84"/>
      <c r="Z177" s="84"/>
    </row>
    <row r="178" spans="1:26" ht="15.75" customHeight="1" x14ac:dyDescent="0.25">
      <c r="A178" s="83"/>
      <c r="B178" s="82"/>
      <c r="C178" s="83"/>
      <c r="D178" s="83"/>
      <c r="E178" s="83"/>
      <c r="F178" s="83"/>
      <c r="G178" s="83"/>
      <c r="H178" s="83"/>
      <c r="I178" s="83"/>
      <c r="J178" s="83"/>
      <c r="K178" s="83"/>
      <c r="L178" s="83"/>
      <c r="M178" s="83"/>
      <c r="N178" s="83"/>
      <c r="O178" s="84"/>
      <c r="P178" s="84"/>
      <c r="Q178" s="84"/>
      <c r="R178" s="84"/>
      <c r="S178" s="84"/>
      <c r="T178" s="84"/>
      <c r="U178" s="84"/>
      <c r="V178" s="84"/>
      <c r="W178" s="84"/>
      <c r="X178" s="84"/>
      <c r="Y178" s="84"/>
      <c r="Z178" s="84"/>
    </row>
    <row r="179" spans="1:26" ht="15.75" customHeight="1" x14ac:dyDescent="0.25">
      <c r="A179" s="83"/>
      <c r="B179" s="82"/>
      <c r="C179" s="83"/>
      <c r="D179" s="83"/>
      <c r="E179" s="83"/>
      <c r="F179" s="83"/>
      <c r="G179" s="83"/>
      <c r="H179" s="83"/>
      <c r="I179" s="83"/>
      <c r="J179" s="83"/>
      <c r="K179" s="83"/>
      <c r="L179" s="83"/>
      <c r="M179" s="83"/>
      <c r="N179" s="83"/>
      <c r="O179" s="84"/>
      <c r="P179" s="84"/>
      <c r="Q179" s="84"/>
      <c r="R179" s="84"/>
      <c r="S179" s="84"/>
      <c r="T179" s="84"/>
      <c r="U179" s="84"/>
      <c r="V179" s="84"/>
      <c r="W179" s="84"/>
      <c r="X179" s="84"/>
      <c r="Y179" s="84"/>
      <c r="Z179" s="84"/>
    </row>
    <row r="180" spans="1:26" ht="15.75" customHeight="1" x14ac:dyDescent="0.25">
      <c r="A180" s="83"/>
      <c r="B180" s="82"/>
      <c r="C180" s="83"/>
      <c r="D180" s="83"/>
      <c r="E180" s="83"/>
      <c r="F180" s="83"/>
      <c r="G180" s="83"/>
      <c r="H180" s="83"/>
      <c r="I180" s="83"/>
      <c r="J180" s="83"/>
      <c r="K180" s="83"/>
      <c r="L180" s="83"/>
      <c r="M180" s="83"/>
      <c r="N180" s="83"/>
      <c r="O180" s="84"/>
      <c r="P180" s="84"/>
      <c r="Q180" s="84"/>
      <c r="R180" s="84"/>
      <c r="S180" s="84"/>
      <c r="T180" s="84"/>
      <c r="U180" s="84"/>
      <c r="V180" s="84"/>
      <c r="W180" s="84"/>
      <c r="X180" s="84"/>
      <c r="Y180" s="84"/>
      <c r="Z180" s="84"/>
    </row>
    <row r="181" spans="1:26" ht="15.75" customHeight="1" x14ac:dyDescent="0.25">
      <c r="A181" s="83"/>
      <c r="B181" s="82"/>
      <c r="C181" s="83"/>
      <c r="D181" s="83"/>
      <c r="E181" s="83"/>
      <c r="F181" s="83"/>
      <c r="G181" s="83"/>
      <c r="H181" s="83"/>
      <c r="I181" s="83"/>
      <c r="J181" s="83"/>
      <c r="K181" s="83"/>
      <c r="L181" s="83"/>
      <c r="M181" s="83"/>
      <c r="N181" s="83"/>
      <c r="O181" s="84"/>
      <c r="P181" s="84"/>
      <c r="Q181" s="84"/>
      <c r="R181" s="84"/>
      <c r="S181" s="84"/>
      <c r="T181" s="84"/>
      <c r="U181" s="84"/>
      <c r="V181" s="84"/>
      <c r="W181" s="84"/>
      <c r="X181" s="84"/>
      <c r="Y181" s="84"/>
      <c r="Z181" s="84"/>
    </row>
    <row r="182" spans="1:26" ht="15.75" customHeight="1" x14ac:dyDescent="0.25">
      <c r="A182" s="83"/>
      <c r="B182" s="82"/>
      <c r="C182" s="83"/>
      <c r="D182" s="83"/>
      <c r="E182" s="83"/>
      <c r="F182" s="83"/>
      <c r="G182" s="83"/>
      <c r="H182" s="83"/>
      <c r="I182" s="83"/>
      <c r="J182" s="83"/>
      <c r="K182" s="83"/>
      <c r="L182" s="83"/>
      <c r="M182" s="83"/>
      <c r="N182" s="83"/>
      <c r="O182" s="84"/>
      <c r="P182" s="84"/>
      <c r="Q182" s="84"/>
      <c r="R182" s="84"/>
      <c r="S182" s="84"/>
      <c r="T182" s="84"/>
      <c r="U182" s="84"/>
      <c r="V182" s="84"/>
      <c r="W182" s="84"/>
      <c r="X182" s="84"/>
      <c r="Y182" s="84"/>
      <c r="Z182" s="84"/>
    </row>
    <row r="183" spans="1:26" ht="15.75" customHeight="1" x14ac:dyDescent="0.25">
      <c r="A183" s="83"/>
      <c r="B183" s="82"/>
      <c r="C183" s="83"/>
      <c r="D183" s="83"/>
      <c r="E183" s="83"/>
      <c r="F183" s="83"/>
      <c r="G183" s="83"/>
      <c r="H183" s="83"/>
      <c r="I183" s="83"/>
      <c r="J183" s="83"/>
      <c r="K183" s="83"/>
      <c r="L183" s="83"/>
      <c r="M183" s="83"/>
      <c r="N183" s="83"/>
      <c r="O183" s="84"/>
      <c r="P183" s="84"/>
      <c r="Q183" s="84"/>
      <c r="R183" s="84"/>
      <c r="S183" s="84"/>
      <c r="T183" s="84"/>
      <c r="U183" s="84"/>
      <c r="V183" s="84"/>
      <c r="W183" s="84"/>
      <c r="X183" s="84"/>
      <c r="Y183" s="84"/>
      <c r="Z183" s="84"/>
    </row>
    <row r="184" spans="1:26" ht="15.75" customHeight="1" x14ac:dyDescent="0.25">
      <c r="A184" s="83"/>
      <c r="B184" s="82"/>
      <c r="C184" s="83"/>
      <c r="D184" s="83"/>
      <c r="E184" s="83"/>
      <c r="F184" s="83"/>
      <c r="G184" s="83"/>
      <c r="H184" s="83"/>
      <c r="I184" s="83"/>
      <c r="J184" s="83"/>
      <c r="K184" s="83"/>
      <c r="L184" s="83"/>
      <c r="M184" s="83"/>
      <c r="N184" s="83"/>
      <c r="O184" s="84"/>
      <c r="P184" s="84"/>
      <c r="Q184" s="84"/>
      <c r="R184" s="84"/>
      <c r="S184" s="84"/>
      <c r="T184" s="84"/>
      <c r="U184" s="84"/>
      <c r="V184" s="84"/>
      <c r="W184" s="84"/>
      <c r="X184" s="84"/>
      <c r="Y184" s="84"/>
      <c r="Z184" s="84"/>
    </row>
    <row r="185" spans="1:26" ht="15.75" customHeight="1" x14ac:dyDescent="0.25">
      <c r="A185" s="83"/>
      <c r="B185" s="82"/>
      <c r="C185" s="83"/>
      <c r="D185" s="83"/>
      <c r="E185" s="83"/>
      <c r="F185" s="83"/>
      <c r="G185" s="83"/>
      <c r="H185" s="83"/>
      <c r="I185" s="83"/>
      <c r="J185" s="83"/>
      <c r="K185" s="83"/>
      <c r="L185" s="83"/>
      <c r="M185" s="83"/>
      <c r="N185" s="83"/>
      <c r="O185" s="84"/>
      <c r="P185" s="84"/>
      <c r="Q185" s="84"/>
      <c r="R185" s="84"/>
      <c r="S185" s="84"/>
      <c r="T185" s="84"/>
      <c r="U185" s="84"/>
      <c r="V185" s="84"/>
      <c r="W185" s="84"/>
      <c r="X185" s="84"/>
      <c r="Y185" s="84"/>
      <c r="Z185" s="84"/>
    </row>
    <row r="186" spans="1:26" ht="15.75" customHeight="1" x14ac:dyDescent="0.25">
      <c r="A186" s="83"/>
      <c r="B186" s="82"/>
      <c r="C186" s="83"/>
      <c r="D186" s="83"/>
      <c r="E186" s="83"/>
      <c r="F186" s="83"/>
      <c r="G186" s="83"/>
      <c r="H186" s="83"/>
      <c r="I186" s="83"/>
      <c r="J186" s="83"/>
      <c r="K186" s="83"/>
      <c r="L186" s="83"/>
      <c r="M186" s="83"/>
      <c r="N186" s="83"/>
      <c r="O186" s="84"/>
      <c r="P186" s="84"/>
      <c r="Q186" s="84"/>
      <c r="R186" s="84"/>
      <c r="S186" s="84"/>
      <c r="T186" s="84"/>
      <c r="U186" s="84"/>
      <c r="V186" s="84"/>
      <c r="W186" s="84"/>
      <c r="X186" s="84"/>
      <c r="Y186" s="84"/>
      <c r="Z186" s="84"/>
    </row>
    <row r="187" spans="1:26" ht="15.75" customHeight="1" x14ac:dyDescent="0.25">
      <c r="A187" s="83"/>
      <c r="B187" s="82"/>
      <c r="C187" s="83"/>
      <c r="D187" s="83"/>
      <c r="E187" s="83"/>
      <c r="F187" s="83"/>
      <c r="G187" s="83"/>
      <c r="H187" s="83"/>
      <c r="I187" s="83"/>
      <c r="J187" s="83"/>
      <c r="K187" s="83"/>
      <c r="L187" s="83"/>
      <c r="M187" s="83"/>
      <c r="N187" s="83"/>
      <c r="O187" s="84"/>
      <c r="P187" s="84"/>
      <c r="Q187" s="84"/>
      <c r="R187" s="84"/>
      <c r="S187" s="84"/>
      <c r="T187" s="84"/>
      <c r="U187" s="84"/>
      <c r="V187" s="84"/>
      <c r="W187" s="84"/>
      <c r="X187" s="84"/>
      <c r="Y187" s="84"/>
      <c r="Z187" s="84"/>
    </row>
    <row r="188" spans="1:26" ht="15.75" customHeight="1" x14ac:dyDescent="0.25">
      <c r="A188" s="83"/>
      <c r="B188" s="82"/>
      <c r="C188" s="83"/>
      <c r="D188" s="83"/>
      <c r="E188" s="83"/>
      <c r="F188" s="83"/>
      <c r="G188" s="83"/>
      <c r="H188" s="83"/>
      <c r="I188" s="83"/>
      <c r="J188" s="83"/>
      <c r="K188" s="83"/>
      <c r="L188" s="83"/>
      <c r="M188" s="83"/>
      <c r="N188" s="83"/>
      <c r="O188" s="84"/>
      <c r="P188" s="84"/>
      <c r="Q188" s="84"/>
      <c r="R188" s="84"/>
      <c r="S188" s="84"/>
      <c r="T188" s="84"/>
      <c r="U188" s="84"/>
      <c r="V188" s="84"/>
      <c r="W188" s="84"/>
      <c r="X188" s="84"/>
      <c r="Y188" s="84"/>
      <c r="Z188" s="84"/>
    </row>
    <row r="189" spans="1:26" ht="15.75" customHeight="1" x14ac:dyDescent="0.25">
      <c r="A189" s="83"/>
      <c r="B189" s="82"/>
      <c r="C189" s="83"/>
      <c r="D189" s="83"/>
      <c r="E189" s="83"/>
      <c r="F189" s="83"/>
      <c r="G189" s="83"/>
      <c r="H189" s="83"/>
      <c r="I189" s="83"/>
      <c r="J189" s="83"/>
      <c r="K189" s="83"/>
      <c r="L189" s="83"/>
      <c r="M189" s="83"/>
      <c r="N189" s="83"/>
      <c r="O189" s="84"/>
      <c r="P189" s="84"/>
      <c r="Q189" s="84"/>
      <c r="R189" s="84"/>
      <c r="S189" s="84"/>
      <c r="T189" s="84"/>
      <c r="U189" s="84"/>
      <c r="V189" s="84"/>
      <c r="W189" s="84"/>
      <c r="X189" s="84"/>
      <c r="Y189" s="84"/>
      <c r="Z189" s="84"/>
    </row>
    <row r="190" spans="1:26" ht="15.75" customHeight="1" x14ac:dyDescent="0.25">
      <c r="A190" s="83"/>
      <c r="B190" s="82"/>
      <c r="C190" s="83"/>
      <c r="D190" s="83"/>
      <c r="E190" s="83"/>
      <c r="F190" s="83"/>
      <c r="G190" s="83"/>
      <c r="H190" s="83"/>
      <c r="I190" s="83"/>
      <c r="J190" s="83"/>
      <c r="K190" s="83"/>
      <c r="L190" s="83"/>
      <c r="M190" s="83"/>
      <c r="N190" s="83"/>
      <c r="O190" s="84"/>
      <c r="P190" s="84"/>
      <c r="Q190" s="84"/>
      <c r="R190" s="84"/>
      <c r="S190" s="84"/>
      <c r="T190" s="84"/>
      <c r="U190" s="84"/>
      <c r="V190" s="84"/>
      <c r="W190" s="84"/>
      <c r="X190" s="84"/>
      <c r="Y190" s="84"/>
      <c r="Z190" s="84"/>
    </row>
    <row r="191" spans="1:26" ht="15.75" customHeight="1" x14ac:dyDescent="0.25">
      <c r="A191" s="83"/>
      <c r="B191" s="82"/>
      <c r="C191" s="83"/>
      <c r="D191" s="83"/>
      <c r="E191" s="83"/>
      <c r="F191" s="83"/>
      <c r="G191" s="83"/>
      <c r="H191" s="83"/>
      <c r="I191" s="83"/>
      <c r="J191" s="83"/>
      <c r="K191" s="83"/>
      <c r="L191" s="83"/>
      <c r="M191" s="83"/>
      <c r="N191" s="83"/>
      <c r="O191" s="84"/>
      <c r="P191" s="84"/>
      <c r="Q191" s="84"/>
      <c r="R191" s="84"/>
      <c r="S191" s="84"/>
      <c r="T191" s="84"/>
      <c r="U191" s="84"/>
      <c r="V191" s="84"/>
      <c r="W191" s="84"/>
      <c r="X191" s="84"/>
      <c r="Y191" s="84"/>
      <c r="Z191" s="84"/>
    </row>
    <row r="192" spans="1:26" ht="15.75" customHeight="1" x14ac:dyDescent="0.25">
      <c r="A192" s="83"/>
      <c r="B192" s="82"/>
      <c r="C192" s="83"/>
      <c r="D192" s="83"/>
      <c r="E192" s="83"/>
      <c r="F192" s="83"/>
      <c r="G192" s="83"/>
      <c r="H192" s="83"/>
      <c r="I192" s="83"/>
      <c r="J192" s="83"/>
      <c r="K192" s="83"/>
      <c r="L192" s="83"/>
      <c r="M192" s="83"/>
      <c r="N192" s="83"/>
      <c r="O192" s="84"/>
      <c r="P192" s="84"/>
      <c r="Q192" s="84"/>
      <c r="R192" s="84"/>
      <c r="S192" s="84"/>
      <c r="T192" s="84"/>
      <c r="U192" s="84"/>
      <c r="V192" s="84"/>
      <c r="W192" s="84"/>
      <c r="X192" s="84"/>
      <c r="Y192" s="84"/>
      <c r="Z192" s="84"/>
    </row>
    <row r="193" spans="1:26" ht="15.75" customHeight="1" x14ac:dyDescent="0.25">
      <c r="A193" s="83"/>
      <c r="B193" s="82"/>
      <c r="C193" s="83"/>
      <c r="D193" s="83"/>
      <c r="E193" s="83"/>
      <c r="F193" s="83"/>
      <c r="G193" s="83"/>
      <c r="H193" s="83"/>
      <c r="I193" s="83"/>
      <c r="J193" s="83"/>
      <c r="K193" s="83"/>
      <c r="L193" s="83"/>
      <c r="M193" s="83"/>
      <c r="N193" s="83"/>
      <c r="O193" s="84"/>
      <c r="P193" s="84"/>
      <c r="Q193" s="84"/>
      <c r="R193" s="84"/>
      <c r="S193" s="84"/>
      <c r="T193" s="84"/>
      <c r="U193" s="84"/>
      <c r="V193" s="84"/>
      <c r="W193" s="84"/>
      <c r="X193" s="84"/>
      <c r="Y193" s="84"/>
      <c r="Z193" s="84"/>
    </row>
    <row r="194" spans="1:26" ht="15.75" customHeight="1" x14ac:dyDescent="0.25">
      <c r="A194" s="83"/>
      <c r="B194" s="82"/>
      <c r="C194" s="83"/>
      <c r="D194" s="83"/>
      <c r="E194" s="83"/>
      <c r="F194" s="83"/>
      <c r="G194" s="83"/>
      <c r="H194" s="83"/>
      <c r="I194" s="83"/>
      <c r="J194" s="83"/>
      <c r="K194" s="83"/>
      <c r="L194" s="83"/>
      <c r="M194" s="83"/>
      <c r="N194" s="83"/>
      <c r="O194" s="84"/>
      <c r="P194" s="84"/>
      <c r="Q194" s="84"/>
      <c r="R194" s="84"/>
      <c r="S194" s="84"/>
      <c r="T194" s="84"/>
      <c r="U194" s="84"/>
      <c r="V194" s="84"/>
      <c r="W194" s="84"/>
      <c r="X194" s="84"/>
      <c r="Y194" s="84"/>
      <c r="Z194" s="84"/>
    </row>
    <row r="195" spans="1:26" ht="15.75" customHeight="1" x14ac:dyDescent="0.25">
      <c r="A195" s="83"/>
      <c r="B195" s="82"/>
      <c r="C195" s="83"/>
      <c r="D195" s="83"/>
      <c r="E195" s="83"/>
      <c r="F195" s="83"/>
      <c r="G195" s="83"/>
      <c r="H195" s="83"/>
      <c r="I195" s="83"/>
      <c r="J195" s="83"/>
      <c r="K195" s="83"/>
      <c r="L195" s="83"/>
      <c r="M195" s="83"/>
      <c r="N195" s="83"/>
      <c r="O195" s="84"/>
      <c r="P195" s="84"/>
      <c r="Q195" s="84"/>
      <c r="R195" s="84"/>
      <c r="S195" s="84"/>
      <c r="T195" s="84"/>
      <c r="U195" s="84"/>
      <c r="V195" s="84"/>
      <c r="W195" s="84"/>
      <c r="X195" s="84"/>
      <c r="Y195" s="84"/>
      <c r="Z195" s="84"/>
    </row>
    <row r="196" spans="1:26" ht="15.75" customHeight="1" x14ac:dyDescent="0.25">
      <c r="A196" s="83"/>
      <c r="B196" s="82"/>
      <c r="C196" s="83"/>
      <c r="D196" s="83"/>
      <c r="E196" s="83"/>
      <c r="F196" s="83"/>
      <c r="G196" s="83"/>
      <c r="H196" s="83"/>
      <c r="I196" s="83"/>
      <c r="J196" s="83"/>
      <c r="K196" s="83"/>
      <c r="L196" s="83"/>
      <c r="M196" s="83"/>
      <c r="N196" s="83"/>
      <c r="O196" s="84"/>
      <c r="P196" s="84"/>
      <c r="Q196" s="84"/>
      <c r="R196" s="84"/>
      <c r="S196" s="84"/>
      <c r="T196" s="84"/>
      <c r="U196" s="84"/>
      <c r="V196" s="84"/>
      <c r="W196" s="84"/>
      <c r="X196" s="84"/>
      <c r="Y196" s="84"/>
      <c r="Z196" s="84"/>
    </row>
    <row r="197" spans="1:26" ht="15.75" customHeight="1" x14ac:dyDescent="0.25">
      <c r="A197" s="83"/>
      <c r="B197" s="82"/>
      <c r="C197" s="83"/>
      <c r="D197" s="83"/>
      <c r="E197" s="83"/>
      <c r="F197" s="83"/>
      <c r="G197" s="83"/>
      <c r="H197" s="83"/>
      <c r="I197" s="83"/>
      <c r="J197" s="83"/>
      <c r="K197" s="83"/>
      <c r="L197" s="83"/>
      <c r="M197" s="83"/>
      <c r="N197" s="83"/>
      <c r="O197" s="84"/>
      <c r="P197" s="84"/>
      <c r="Q197" s="84"/>
      <c r="R197" s="84"/>
      <c r="S197" s="84"/>
      <c r="T197" s="84"/>
      <c r="U197" s="84"/>
      <c r="V197" s="84"/>
      <c r="W197" s="84"/>
      <c r="X197" s="84"/>
      <c r="Y197" s="84"/>
      <c r="Z197" s="84"/>
    </row>
    <row r="198" spans="1:26" ht="15.75" customHeight="1" x14ac:dyDescent="0.25">
      <c r="A198" s="83"/>
      <c r="B198" s="82"/>
      <c r="C198" s="83"/>
      <c r="D198" s="83"/>
      <c r="E198" s="83"/>
      <c r="F198" s="83"/>
      <c r="G198" s="83"/>
      <c r="H198" s="83"/>
      <c r="I198" s="83"/>
      <c r="J198" s="83"/>
      <c r="K198" s="83"/>
      <c r="L198" s="83"/>
      <c r="M198" s="83"/>
      <c r="N198" s="83"/>
      <c r="O198" s="84"/>
      <c r="P198" s="84"/>
      <c r="Q198" s="84"/>
      <c r="R198" s="84"/>
      <c r="S198" s="84"/>
      <c r="T198" s="84"/>
      <c r="U198" s="84"/>
      <c r="V198" s="84"/>
      <c r="W198" s="84"/>
      <c r="X198" s="84"/>
      <c r="Y198" s="84"/>
      <c r="Z198" s="84"/>
    </row>
    <row r="199" spans="1:26" ht="15.75" customHeight="1" x14ac:dyDescent="0.25">
      <c r="A199" s="83"/>
      <c r="B199" s="82"/>
      <c r="C199" s="83"/>
      <c r="D199" s="83"/>
      <c r="E199" s="83"/>
      <c r="F199" s="83"/>
      <c r="G199" s="83"/>
      <c r="H199" s="83"/>
      <c r="I199" s="83"/>
      <c r="J199" s="83"/>
      <c r="K199" s="83"/>
      <c r="L199" s="83"/>
      <c r="M199" s="83"/>
      <c r="N199" s="83"/>
      <c r="O199" s="84"/>
      <c r="P199" s="84"/>
      <c r="Q199" s="84"/>
      <c r="R199" s="84"/>
      <c r="S199" s="84"/>
      <c r="T199" s="84"/>
      <c r="U199" s="84"/>
      <c r="V199" s="84"/>
      <c r="W199" s="84"/>
      <c r="X199" s="84"/>
      <c r="Y199" s="84"/>
      <c r="Z199" s="84"/>
    </row>
    <row r="200" spans="1:26" ht="15.75" customHeight="1" x14ac:dyDescent="0.25">
      <c r="A200" s="83"/>
      <c r="B200" s="82"/>
      <c r="C200" s="83"/>
      <c r="D200" s="83"/>
      <c r="E200" s="83"/>
      <c r="F200" s="83"/>
      <c r="G200" s="83"/>
      <c r="H200" s="83"/>
      <c r="I200" s="83"/>
      <c r="J200" s="83"/>
      <c r="K200" s="83"/>
      <c r="L200" s="83"/>
      <c r="M200" s="83"/>
      <c r="N200" s="83"/>
      <c r="O200" s="84"/>
      <c r="P200" s="84"/>
      <c r="Q200" s="84"/>
      <c r="R200" s="84"/>
      <c r="S200" s="84"/>
      <c r="T200" s="84"/>
      <c r="U200" s="84"/>
      <c r="V200" s="84"/>
      <c r="W200" s="84"/>
      <c r="X200" s="84"/>
      <c r="Y200" s="84"/>
      <c r="Z200" s="84"/>
    </row>
    <row r="201" spans="1:26" ht="15.75" customHeight="1" x14ac:dyDescent="0.25">
      <c r="A201" s="83"/>
      <c r="B201" s="82"/>
      <c r="C201" s="83"/>
      <c r="D201" s="83"/>
      <c r="E201" s="83"/>
      <c r="F201" s="83"/>
      <c r="G201" s="83"/>
      <c r="H201" s="83"/>
      <c r="I201" s="83"/>
      <c r="J201" s="83"/>
      <c r="K201" s="83"/>
      <c r="L201" s="83"/>
      <c r="M201" s="83"/>
      <c r="N201" s="83"/>
      <c r="O201" s="84"/>
      <c r="P201" s="84"/>
      <c r="Q201" s="84"/>
      <c r="R201" s="84"/>
      <c r="S201" s="84"/>
      <c r="T201" s="84"/>
      <c r="U201" s="84"/>
      <c r="V201" s="84"/>
      <c r="W201" s="84"/>
      <c r="X201" s="84"/>
      <c r="Y201" s="84"/>
      <c r="Z201" s="84"/>
    </row>
    <row r="202" spans="1:26" ht="15.75" customHeight="1" x14ac:dyDescent="0.25">
      <c r="A202" s="83"/>
      <c r="B202" s="82"/>
      <c r="C202" s="83"/>
      <c r="D202" s="83"/>
      <c r="E202" s="83"/>
      <c r="F202" s="83"/>
      <c r="G202" s="83"/>
      <c r="H202" s="83"/>
      <c r="I202" s="83"/>
      <c r="J202" s="83"/>
      <c r="K202" s="83"/>
      <c r="L202" s="83"/>
      <c r="M202" s="83"/>
      <c r="N202" s="83"/>
      <c r="O202" s="84"/>
      <c r="P202" s="84"/>
      <c r="Q202" s="84"/>
      <c r="R202" s="84"/>
      <c r="S202" s="84"/>
      <c r="T202" s="84"/>
      <c r="U202" s="84"/>
      <c r="V202" s="84"/>
      <c r="W202" s="84"/>
      <c r="X202" s="84"/>
      <c r="Y202" s="84"/>
      <c r="Z202" s="84"/>
    </row>
    <row r="203" spans="1:26" ht="15.75" customHeight="1" x14ac:dyDescent="0.25">
      <c r="A203" s="83"/>
      <c r="B203" s="82"/>
      <c r="C203" s="83"/>
      <c r="D203" s="83"/>
      <c r="E203" s="83"/>
      <c r="F203" s="83"/>
      <c r="G203" s="83"/>
      <c r="H203" s="83"/>
      <c r="I203" s="83"/>
      <c r="J203" s="83"/>
      <c r="K203" s="83"/>
      <c r="L203" s="83"/>
      <c r="M203" s="83"/>
      <c r="N203" s="83"/>
      <c r="O203" s="84"/>
      <c r="P203" s="84"/>
      <c r="Q203" s="84"/>
      <c r="R203" s="84"/>
      <c r="S203" s="84"/>
      <c r="T203" s="84"/>
      <c r="U203" s="84"/>
      <c r="V203" s="84"/>
      <c r="W203" s="84"/>
      <c r="X203" s="84"/>
      <c r="Y203" s="84"/>
      <c r="Z203" s="84"/>
    </row>
    <row r="204" spans="1:26" ht="15.75" customHeight="1" x14ac:dyDescent="0.25">
      <c r="A204" s="83"/>
      <c r="B204" s="82"/>
      <c r="C204" s="83"/>
      <c r="D204" s="83"/>
      <c r="E204" s="83"/>
      <c r="F204" s="83"/>
      <c r="G204" s="83"/>
      <c r="H204" s="83"/>
      <c r="I204" s="83"/>
      <c r="J204" s="83"/>
      <c r="K204" s="83"/>
      <c r="L204" s="83"/>
      <c r="M204" s="83"/>
      <c r="N204" s="83"/>
      <c r="O204" s="84"/>
      <c r="P204" s="84"/>
      <c r="Q204" s="84"/>
      <c r="R204" s="84"/>
      <c r="S204" s="84"/>
      <c r="T204" s="84"/>
      <c r="U204" s="84"/>
      <c r="V204" s="84"/>
      <c r="W204" s="84"/>
      <c r="X204" s="84"/>
      <c r="Y204" s="84"/>
      <c r="Z204" s="84"/>
    </row>
    <row r="205" spans="1:26" ht="15.75" customHeight="1" x14ac:dyDescent="0.25">
      <c r="A205" s="83"/>
      <c r="B205" s="82"/>
      <c r="C205" s="83"/>
      <c r="D205" s="83"/>
      <c r="E205" s="83"/>
      <c r="F205" s="83"/>
      <c r="G205" s="83"/>
      <c r="H205" s="83"/>
      <c r="I205" s="83"/>
      <c r="J205" s="83"/>
      <c r="K205" s="83"/>
      <c r="L205" s="83"/>
      <c r="M205" s="83"/>
      <c r="N205" s="83"/>
      <c r="O205" s="84"/>
      <c r="P205" s="84"/>
      <c r="Q205" s="84"/>
      <c r="R205" s="84"/>
      <c r="S205" s="84"/>
      <c r="T205" s="84"/>
      <c r="U205" s="84"/>
      <c r="V205" s="84"/>
      <c r="W205" s="84"/>
      <c r="X205" s="84"/>
      <c r="Y205" s="84"/>
      <c r="Z205" s="84"/>
    </row>
    <row r="206" spans="1:26" ht="15.75" customHeight="1" x14ac:dyDescent="0.25">
      <c r="A206" s="83"/>
      <c r="B206" s="82"/>
      <c r="C206" s="83"/>
      <c r="D206" s="83"/>
      <c r="E206" s="83"/>
      <c r="F206" s="83"/>
      <c r="G206" s="83"/>
      <c r="H206" s="83"/>
      <c r="I206" s="83"/>
      <c r="J206" s="83"/>
      <c r="K206" s="83"/>
      <c r="L206" s="83"/>
      <c r="M206" s="83"/>
      <c r="N206" s="83"/>
      <c r="O206" s="84"/>
      <c r="P206" s="84"/>
      <c r="Q206" s="84"/>
      <c r="R206" s="84"/>
      <c r="S206" s="84"/>
      <c r="T206" s="84"/>
      <c r="U206" s="84"/>
      <c r="V206" s="84"/>
      <c r="W206" s="84"/>
      <c r="X206" s="84"/>
      <c r="Y206" s="84"/>
      <c r="Z206" s="84"/>
    </row>
    <row r="207" spans="1:26" ht="15.75" customHeight="1" x14ac:dyDescent="0.25">
      <c r="A207" s="83"/>
      <c r="B207" s="82"/>
      <c r="C207" s="83"/>
      <c r="D207" s="83"/>
      <c r="E207" s="83"/>
      <c r="F207" s="83"/>
      <c r="G207" s="83"/>
      <c r="H207" s="83"/>
      <c r="I207" s="83"/>
      <c r="J207" s="83"/>
      <c r="K207" s="83"/>
      <c r="L207" s="83"/>
      <c r="M207" s="83"/>
      <c r="N207" s="83"/>
      <c r="O207" s="84"/>
      <c r="P207" s="84"/>
      <c r="Q207" s="84"/>
      <c r="R207" s="84"/>
      <c r="S207" s="84"/>
      <c r="T207" s="84"/>
      <c r="U207" s="84"/>
      <c r="V207" s="84"/>
      <c r="W207" s="84"/>
      <c r="X207" s="84"/>
      <c r="Y207" s="84"/>
      <c r="Z207" s="84"/>
    </row>
    <row r="208" spans="1:26" ht="15.75" customHeight="1" x14ac:dyDescent="0.25">
      <c r="A208" s="83"/>
      <c r="B208" s="82"/>
      <c r="C208" s="83"/>
      <c r="D208" s="83"/>
      <c r="E208" s="83"/>
      <c r="F208" s="83"/>
      <c r="G208" s="83"/>
      <c r="H208" s="83"/>
      <c r="I208" s="83"/>
      <c r="J208" s="83"/>
      <c r="K208" s="83"/>
      <c r="L208" s="83"/>
      <c r="M208" s="83"/>
      <c r="N208" s="83"/>
      <c r="O208" s="84"/>
      <c r="P208" s="84"/>
      <c r="Q208" s="84"/>
      <c r="R208" s="84"/>
      <c r="S208" s="84"/>
      <c r="T208" s="84"/>
      <c r="U208" s="84"/>
      <c r="V208" s="84"/>
      <c r="W208" s="84"/>
      <c r="X208" s="84"/>
      <c r="Y208" s="84"/>
      <c r="Z208" s="84"/>
    </row>
    <row r="209" spans="1:26" ht="15.75" customHeight="1" x14ac:dyDescent="0.25">
      <c r="A209" s="83"/>
      <c r="B209" s="82"/>
      <c r="C209" s="83"/>
      <c r="D209" s="83"/>
      <c r="E209" s="83"/>
      <c r="F209" s="83"/>
      <c r="G209" s="83"/>
      <c r="H209" s="83"/>
      <c r="I209" s="83"/>
      <c r="J209" s="83"/>
      <c r="K209" s="83"/>
      <c r="L209" s="83"/>
      <c r="M209" s="83"/>
      <c r="N209" s="83"/>
      <c r="O209" s="84"/>
      <c r="P209" s="84"/>
      <c r="Q209" s="84"/>
      <c r="R209" s="84"/>
      <c r="S209" s="84"/>
      <c r="T209" s="84"/>
      <c r="U209" s="84"/>
      <c r="V209" s="84"/>
      <c r="W209" s="84"/>
      <c r="X209" s="84"/>
      <c r="Y209" s="84"/>
      <c r="Z209" s="84"/>
    </row>
    <row r="210" spans="1:26" ht="15.75" customHeight="1" x14ac:dyDescent="0.25">
      <c r="A210" s="83"/>
      <c r="B210" s="82"/>
      <c r="C210" s="83"/>
      <c r="D210" s="83"/>
      <c r="E210" s="83"/>
      <c r="F210" s="83"/>
      <c r="G210" s="83"/>
      <c r="H210" s="83"/>
      <c r="I210" s="83"/>
      <c r="J210" s="83"/>
      <c r="K210" s="83"/>
      <c r="L210" s="83"/>
      <c r="M210" s="83"/>
      <c r="N210" s="83"/>
      <c r="O210" s="84"/>
      <c r="P210" s="84"/>
      <c r="Q210" s="84"/>
      <c r="R210" s="84"/>
      <c r="S210" s="84"/>
      <c r="T210" s="84"/>
      <c r="U210" s="84"/>
      <c r="V210" s="84"/>
      <c r="W210" s="84"/>
      <c r="X210" s="84"/>
      <c r="Y210" s="84"/>
      <c r="Z210" s="84"/>
    </row>
    <row r="211" spans="1:26" ht="15.75" customHeight="1" x14ac:dyDescent="0.25">
      <c r="A211" s="83"/>
      <c r="B211" s="82"/>
      <c r="C211" s="83"/>
      <c r="D211" s="83"/>
      <c r="E211" s="83"/>
      <c r="F211" s="83"/>
      <c r="G211" s="83"/>
      <c r="H211" s="83"/>
      <c r="I211" s="83"/>
      <c r="J211" s="83"/>
      <c r="K211" s="83"/>
      <c r="L211" s="83"/>
      <c r="M211" s="83"/>
      <c r="N211" s="83"/>
      <c r="O211" s="84"/>
      <c r="P211" s="84"/>
      <c r="Q211" s="84"/>
      <c r="R211" s="84"/>
      <c r="S211" s="84"/>
      <c r="T211" s="84"/>
      <c r="U211" s="84"/>
      <c r="V211" s="84"/>
      <c r="W211" s="84"/>
      <c r="X211" s="84"/>
      <c r="Y211" s="84"/>
      <c r="Z211" s="84"/>
    </row>
    <row r="212" spans="1:26" ht="15.75" customHeight="1" x14ac:dyDescent="0.25">
      <c r="A212" s="83"/>
      <c r="B212" s="82"/>
      <c r="C212" s="83"/>
      <c r="D212" s="83"/>
      <c r="E212" s="83"/>
      <c r="F212" s="83"/>
      <c r="G212" s="83"/>
      <c r="H212" s="83"/>
      <c r="I212" s="83"/>
      <c r="J212" s="83"/>
      <c r="K212" s="83"/>
      <c r="L212" s="83"/>
      <c r="M212" s="83"/>
      <c r="N212" s="83"/>
      <c r="O212" s="84"/>
      <c r="P212" s="84"/>
      <c r="Q212" s="84"/>
      <c r="R212" s="84"/>
      <c r="S212" s="84"/>
      <c r="T212" s="84"/>
      <c r="U212" s="84"/>
      <c r="V212" s="84"/>
      <c r="W212" s="84"/>
      <c r="X212" s="84"/>
      <c r="Y212" s="84"/>
      <c r="Z212" s="84"/>
    </row>
    <row r="213" spans="1:26" ht="15.75" customHeight="1" x14ac:dyDescent="0.25">
      <c r="A213" s="83"/>
      <c r="B213" s="82"/>
      <c r="C213" s="83"/>
      <c r="D213" s="83"/>
      <c r="E213" s="83"/>
      <c r="F213" s="83"/>
      <c r="G213" s="83"/>
      <c r="H213" s="83"/>
      <c r="I213" s="83"/>
      <c r="J213" s="83"/>
      <c r="K213" s="83"/>
      <c r="L213" s="83"/>
      <c r="M213" s="83"/>
      <c r="N213" s="83"/>
      <c r="O213" s="84"/>
      <c r="P213" s="84"/>
      <c r="Q213" s="84"/>
      <c r="R213" s="84"/>
      <c r="S213" s="84"/>
      <c r="T213" s="84"/>
      <c r="U213" s="84"/>
      <c r="V213" s="84"/>
      <c r="W213" s="84"/>
      <c r="X213" s="84"/>
      <c r="Y213" s="84"/>
      <c r="Z213" s="84"/>
    </row>
    <row r="214" spans="1:26" ht="15.75" customHeight="1" x14ac:dyDescent="0.25">
      <c r="A214" s="83"/>
      <c r="B214" s="82"/>
      <c r="C214" s="83"/>
      <c r="D214" s="83"/>
      <c r="E214" s="83"/>
      <c r="F214" s="83"/>
      <c r="G214" s="83"/>
      <c r="H214" s="83"/>
      <c r="I214" s="83"/>
      <c r="J214" s="83"/>
      <c r="K214" s="83"/>
      <c r="L214" s="83"/>
      <c r="M214" s="83"/>
      <c r="N214" s="83"/>
      <c r="O214" s="84"/>
      <c r="P214" s="84"/>
      <c r="Q214" s="84"/>
      <c r="R214" s="84"/>
      <c r="S214" s="84"/>
      <c r="T214" s="84"/>
      <c r="U214" s="84"/>
      <c r="V214" s="84"/>
      <c r="W214" s="84"/>
      <c r="X214" s="84"/>
      <c r="Y214" s="84"/>
      <c r="Z214" s="84"/>
    </row>
    <row r="215" spans="1:26" ht="15.75" customHeight="1" x14ac:dyDescent="0.25">
      <c r="A215" s="83"/>
      <c r="B215" s="82"/>
      <c r="C215" s="83"/>
      <c r="D215" s="83"/>
      <c r="E215" s="83"/>
      <c r="F215" s="83"/>
      <c r="G215" s="83"/>
      <c r="H215" s="83"/>
      <c r="I215" s="83"/>
      <c r="J215" s="83"/>
      <c r="K215" s="83"/>
      <c r="L215" s="83"/>
      <c r="M215" s="83"/>
      <c r="N215" s="83"/>
      <c r="O215" s="84"/>
      <c r="P215" s="84"/>
      <c r="Q215" s="84"/>
      <c r="R215" s="84"/>
      <c r="S215" s="84"/>
      <c r="T215" s="84"/>
      <c r="U215" s="84"/>
      <c r="V215" s="84"/>
      <c r="W215" s="84"/>
      <c r="X215" s="84"/>
      <c r="Y215" s="84"/>
      <c r="Z215" s="84"/>
    </row>
    <row r="216" spans="1:26" ht="15.75" customHeight="1" x14ac:dyDescent="0.25">
      <c r="A216" s="83"/>
      <c r="B216" s="82"/>
      <c r="C216" s="83"/>
      <c r="D216" s="83"/>
      <c r="E216" s="83"/>
      <c r="F216" s="83"/>
      <c r="G216" s="83"/>
      <c r="H216" s="83"/>
      <c r="I216" s="83"/>
      <c r="J216" s="83"/>
      <c r="K216" s="83"/>
      <c r="L216" s="83"/>
      <c r="M216" s="83"/>
      <c r="N216" s="83"/>
      <c r="O216" s="84"/>
      <c r="P216" s="84"/>
      <c r="Q216" s="84"/>
      <c r="R216" s="84"/>
      <c r="S216" s="84"/>
      <c r="T216" s="84"/>
      <c r="U216" s="84"/>
      <c r="V216" s="84"/>
      <c r="W216" s="84"/>
      <c r="X216" s="84"/>
      <c r="Y216" s="84"/>
      <c r="Z216" s="84"/>
    </row>
    <row r="217" spans="1:26" ht="15.75" customHeight="1" x14ac:dyDescent="0.25">
      <c r="A217" s="83"/>
      <c r="B217" s="82"/>
      <c r="C217" s="83"/>
      <c r="D217" s="83"/>
      <c r="E217" s="83"/>
      <c r="F217" s="83"/>
      <c r="G217" s="83"/>
      <c r="H217" s="83"/>
      <c r="I217" s="83"/>
      <c r="J217" s="83"/>
      <c r="K217" s="83"/>
      <c r="L217" s="83"/>
      <c r="M217" s="83"/>
      <c r="N217" s="83"/>
      <c r="O217" s="84"/>
      <c r="P217" s="84"/>
      <c r="Q217" s="84"/>
      <c r="R217" s="84"/>
      <c r="S217" s="84"/>
      <c r="T217" s="84"/>
      <c r="U217" s="84"/>
      <c r="V217" s="84"/>
      <c r="W217" s="84"/>
      <c r="X217" s="84"/>
      <c r="Y217" s="84"/>
      <c r="Z217" s="84"/>
    </row>
    <row r="218" spans="1:26" ht="15.75" customHeight="1" x14ac:dyDescent="0.25">
      <c r="A218" s="83"/>
      <c r="B218" s="82"/>
      <c r="C218" s="83"/>
      <c r="D218" s="83"/>
      <c r="E218" s="83"/>
      <c r="F218" s="83"/>
      <c r="G218" s="83"/>
      <c r="H218" s="83"/>
      <c r="I218" s="83"/>
      <c r="J218" s="83"/>
      <c r="K218" s="83"/>
      <c r="L218" s="83"/>
      <c r="M218" s="83"/>
      <c r="N218" s="83"/>
      <c r="O218" s="84"/>
      <c r="P218" s="84"/>
      <c r="Q218" s="84"/>
      <c r="R218" s="84"/>
      <c r="S218" s="84"/>
      <c r="T218" s="84"/>
      <c r="U218" s="84"/>
      <c r="V218" s="84"/>
      <c r="W218" s="84"/>
      <c r="X218" s="84"/>
      <c r="Y218" s="84"/>
      <c r="Z218" s="84"/>
    </row>
    <row r="219" spans="1:26" ht="15.75" customHeight="1" x14ac:dyDescent="0.25">
      <c r="A219" s="83"/>
      <c r="B219" s="82"/>
      <c r="C219" s="83"/>
      <c r="D219" s="83"/>
      <c r="E219" s="83"/>
      <c r="F219" s="83"/>
      <c r="G219" s="83"/>
      <c r="H219" s="83"/>
      <c r="I219" s="83"/>
      <c r="J219" s="83"/>
      <c r="K219" s="83"/>
      <c r="L219" s="83"/>
      <c r="M219" s="83"/>
      <c r="N219" s="83"/>
      <c r="O219" s="84"/>
      <c r="P219" s="84"/>
      <c r="Q219" s="84"/>
      <c r="R219" s="84"/>
      <c r="S219" s="84"/>
      <c r="T219" s="84"/>
      <c r="U219" s="84"/>
      <c r="V219" s="84"/>
      <c r="W219" s="84"/>
      <c r="X219" s="84"/>
      <c r="Y219" s="84"/>
      <c r="Z219" s="84"/>
    </row>
    <row r="220" spans="1:26" ht="15.75" customHeight="1" x14ac:dyDescent="0.25">
      <c r="A220" s="83"/>
      <c r="B220" s="82"/>
      <c r="C220" s="83"/>
      <c r="D220" s="83"/>
      <c r="E220" s="83"/>
      <c r="F220" s="83"/>
      <c r="G220" s="83"/>
      <c r="H220" s="83"/>
      <c r="I220" s="83"/>
      <c r="J220" s="83"/>
      <c r="K220" s="83"/>
      <c r="L220" s="83"/>
      <c r="M220" s="83"/>
      <c r="N220" s="83"/>
      <c r="O220" s="84"/>
      <c r="P220" s="84"/>
      <c r="Q220" s="84"/>
      <c r="R220" s="84"/>
      <c r="S220" s="84"/>
      <c r="T220" s="84"/>
      <c r="U220" s="84"/>
      <c r="V220" s="84"/>
      <c r="W220" s="84"/>
      <c r="X220" s="84"/>
      <c r="Y220" s="84"/>
      <c r="Z220" s="84"/>
    </row>
    <row r="221" spans="1:26" ht="15.75" customHeight="1" x14ac:dyDescent="0.25">
      <c r="A221" s="83"/>
      <c r="B221" s="82"/>
      <c r="C221" s="83"/>
      <c r="D221" s="83"/>
      <c r="E221" s="83"/>
      <c r="F221" s="83"/>
      <c r="G221" s="83"/>
      <c r="H221" s="83"/>
      <c r="I221" s="83"/>
      <c r="J221" s="83"/>
      <c r="K221" s="83"/>
      <c r="L221" s="83"/>
      <c r="M221" s="83"/>
      <c r="N221" s="83"/>
      <c r="O221" s="84"/>
      <c r="P221" s="84"/>
      <c r="Q221" s="84"/>
      <c r="R221" s="84"/>
      <c r="S221" s="84"/>
      <c r="T221" s="84"/>
      <c r="U221" s="84"/>
      <c r="V221" s="84"/>
      <c r="W221" s="84"/>
      <c r="X221" s="84"/>
      <c r="Y221" s="84"/>
      <c r="Z221" s="84"/>
    </row>
    <row r="222" spans="1:26" ht="15.75" customHeight="1" x14ac:dyDescent="0.25">
      <c r="A222" s="83"/>
      <c r="B222" s="82"/>
      <c r="C222" s="83"/>
      <c r="D222" s="83"/>
      <c r="E222" s="83"/>
      <c r="F222" s="83"/>
      <c r="G222" s="83"/>
      <c r="H222" s="83"/>
      <c r="I222" s="83"/>
      <c r="J222" s="83"/>
      <c r="K222" s="83"/>
      <c r="L222" s="83"/>
      <c r="M222" s="83"/>
      <c r="N222" s="83"/>
      <c r="O222" s="84"/>
      <c r="P222" s="84"/>
      <c r="Q222" s="84"/>
      <c r="R222" s="84"/>
      <c r="S222" s="84"/>
      <c r="T222" s="84"/>
      <c r="U222" s="84"/>
      <c r="V222" s="84"/>
      <c r="W222" s="84"/>
      <c r="X222" s="84"/>
      <c r="Y222" s="84"/>
      <c r="Z222" s="84"/>
    </row>
    <row r="223" spans="1:26" ht="15.75" customHeight="1" x14ac:dyDescent="0.25">
      <c r="A223" s="83"/>
      <c r="B223" s="82"/>
      <c r="C223" s="83"/>
      <c r="D223" s="83"/>
      <c r="E223" s="83"/>
      <c r="F223" s="83"/>
      <c r="G223" s="83"/>
      <c r="H223" s="83"/>
      <c r="I223" s="83"/>
      <c r="J223" s="83"/>
      <c r="K223" s="83"/>
      <c r="L223" s="83"/>
      <c r="M223" s="83"/>
      <c r="N223" s="83"/>
      <c r="O223" s="84"/>
      <c r="P223" s="84"/>
      <c r="Q223" s="84"/>
      <c r="R223" s="84"/>
      <c r="S223" s="84"/>
      <c r="T223" s="84"/>
      <c r="U223" s="84"/>
      <c r="V223" s="84"/>
      <c r="W223" s="84"/>
      <c r="X223" s="84"/>
      <c r="Y223" s="84"/>
      <c r="Z223" s="84"/>
    </row>
    <row r="224" spans="1:26" ht="15.75" customHeight="1" x14ac:dyDescent="0.25">
      <c r="A224" s="83"/>
      <c r="B224" s="82"/>
      <c r="C224" s="83"/>
      <c r="D224" s="83"/>
      <c r="E224" s="83"/>
      <c r="F224" s="83"/>
      <c r="G224" s="83"/>
      <c r="H224" s="83"/>
      <c r="I224" s="83"/>
      <c r="J224" s="83"/>
      <c r="K224" s="83"/>
      <c r="L224" s="83"/>
      <c r="M224" s="83"/>
      <c r="N224" s="83"/>
      <c r="O224" s="84"/>
      <c r="P224" s="84"/>
      <c r="Q224" s="84"/>
      <c r="R224" s="84"/>
      <c r="S224" s="84"/>
      <c r="T224" s="84"/>
      <c r="U224" s="84"/>
      <c r="V224" s="84"/>
      <c r="W224" s="84"/>
      <c r="X224" s="84"/>
      <c r="Y224" s="84"/>
      <c r="Z224" s="84"/>
    </row>
    <row r="225" spans="1:26" ht="15.75" customHeight="1" x14ac:dyDescent="0.25">
      <c r="A225" s="83"/>
      <c r="B225" s="82"/>
      <c r="C225" s="83"/>
      <c r="D225" s="83"/>
      <c r="E225" s="83"/>
      <c r="F225" s="83"/>
      <c r="G225" s="83"/>
      <c r="H225" s="83"/>
      <c r="I225" s="83"/>
      <c r="J225" s="83"/>
      <c r="K225" s="83"/>
      <c r="L225" s="83"/>
      <c r="M225" s="83"/>
      <c r="N225" s="83"/>
      <c r="O225" s="84"/>
      <c r="P225" s="84"/>
      <c r="Q225" s="84"/>
      <c r="R225" s="84"/>
      <c r="S225" s="84"/>
      <c r="T225" s="84"/>
      <c r="U225" s="84"/>
      <c r="V225" s="84"/>
      <c r="W225" s="84"/>
      <c r="X225" s="84"/>
      <c r="Y225" s="84"/>
      <c r="Z225" s="84"/>
    </row>
    <row r="226" spans="1:26" ht="15.75" customHeight="1" x14ac:dyDescent="0.25">
      <c r="A226" s="83"/>
      <c r="B226" s="82"/>
      <c r="C226" s="83"/>
      <c r="D226" s="83"/>
      <c r="E226" s="83"/>
      <c r="F226" s="83"/>
      <c r="G226" s="83"/>
      <c r="H226" s="83"/>
      <c r="I226" s="83"/>
      <c r="J226" s="83"/>
      <c r="K226" s="83"/>
      <c r="L226" s="83"/>
      <c r="M226" s="83"/>
      <c r="N226" s="83"/>
      <c r="O226" s="84"/>
      <c r="P226" s="84"/>
      <c r="Q226" s="84"/>
      <c r="R226" s="84"/>
      <c r="S226" s="84"/>
      <c r="T226" s="84"/>
      <c r="U226" s="84"/>
      <c r="V226" s="84"/>
      <c r="W226" s="84"/>
      <c r="X226" s="84"/>
      <c r="Y226" s="84"/>
      <c r="Z226" s="84"/>
    </row>
    <row r="227" spans="1:26" ht="15.75" customHeight="1" x14ac:dyDescent="0.25">
      <c r="A227" s="83"/>
      <c r="B227" s="82"/>
      <c r="C227" s="83"/>
      <c r="D227" s="83"/>
      <c r="E227" s="83"/>
      <c r="F227" s="83"/>
      <c r="G227" s="83"/>
      <c r="H227" s="83"/>
      <c r="I227" s="83"/>
      <c r="J227" s="83"/>
      <c r="K227" s="83"/>
      <c r="L227" s="83"/>
      <c r="M227" s="83"/>
      <c r="N227" s="83"/>
      <c r="O227" s="84"/>
      <c r="P227" s="84"/>
      <c r="Q227" s="84"/>
      <c r="R227" s="84"/>
      <c r="S227" s="84"/>
      <c r="T227" s="84"/>
      <c r="U227" s="84"/>
      <c r="V227" s="84"/>
      <c r="W227" s="84"/>
      <c r="X227" s="84"/>
      <c r="Y227" s="84"/>
      <c r="Z227" s="84"/>
    </row>
    <row r="228" spans="1:26" ht="15.75" customHeight="1" x14ac:dyDescent="0.25">
      <c r="A228" s="83"/>
      <c r="B228" s="82"/>
      <c r="C228" s="83"/>
      <c r="D228" s="83"/>
      <c r="E228" s="83"/>
      <c r="F228" s="83"/>
      <c r="G228" s="83"/>
      <c r="H228" s="83"/>
      <c r="I228" s="83"/>
      <c r="J228" s="83"/>
      <c r="K228" s="83"/>
      <c r="L228" s="83"/>
      <c r="M228" s="83"/>
      <c r="N228" s="83"/>
      <c r="O228" s="84"/>
      <c r="P228" s="84"/>
      <c r="Q228" s="84"/>
      <c r="R228" s="84"/>
      <c r="S228" s="84"/>
      <c r="T228" s="84"/>
      <c r="U228" s="84"/>
      <c r="V228" s="84"/>
      <c r="W228" s="84"/>
      <c r="X228" s="84"/>
      <c r="Y228" s="84"/>
      <c r="Z228" s="84"/>
    </row>
    <row r="229" spans="1:26" ht="15.75" customHeight="1" x14ac:dyDescent="0.25">
      <c r="A229" s="83"/>
      <c r="B229" s="82"/>
      <c r="C229" s="83"/>
      <c r="D229" s="83"/>
      <c r="E229" s="83"/>
      <c r="F229" s="83"/>
      <c r="G229" s="83"/>
      <c r="H229" s="83"/>
      <c r="I229" s="83"/>
      <c r="J229" s="83"/>
      <c r="K229" s="83"/>
      <c r="L229" s="83"/>
      <c r="M229" s="83"/>
      <c r="N229" s="83"/>
      <c r="O229" s="84"/>
      <c r="P229" s="84"/>
      <c r="Q229" s="84"/>
      <c r="R229" s="84"/>
      <c r="S229" s="84"/>
      <c r="T229" s="84"/>
      <c r="U229" s="84"/>
      <c r="V229" s="84"/>
      <c r="W229" s="84"/>
      <c r="X229" s="84"/>
      <c r="Y229" s="84"/>
      <c r="Z229" s="84"/>
    </row>
    <row r="230" spans="1:26" ht="15.75" customHeight="1" x14ac:dyDescent="0.25">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spans="1:26" ht="15.75" customHeight="1" x14ac:dyDescent="0.25">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spans="1:26" ht="15.75" customHeight="1" x14ac:dyDescent="0.25">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spans="1:26" ht="15.75" customHeight="1" x14ac:dyDescent="0.25">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spans="1:26" ht="15.75" customHeight="1" x14ac:dyDescent="0.25">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spans="1:26" ht="15.75" customHeight="1" x14ac:dyDescent="0.25">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spans="1:26" ht="15.75" customHeight="1" x14ac:dyDescent="0.25">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ht="15.75" customHeight="1" x14ac:dyDescent="0.25">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spans="1:26" ht="15.75" customHeight="1" x14ac:dyDescent="0.25">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spans="1:26" ht="15.75" customHeight="1" x14ac:dyDescent="0.25">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spans="1:26" ht="15.75" customHeight="1" x14ac:dyDescent="0.25">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spans="1:26" ht="15.75" customHeight="1" x14ac:dyDescent="0.25">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spans="1:26" ht="15.75" customHeight="1" x14ac:dyDescent="0.25">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spans="1:26" ht="15.75" customHeight="1" x14ac:dyDescent="0.25">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spans="1:26" ht="15.75" customHeight="1" x14ac:dyDescent="0.25">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spans="1:26" ht="15.75" customHeight="1" x14ac:dyDescent="0.25">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spans="1:26" ht="15.75" customHeight="1" x14ac:dyDescent="0.25">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spans="1:26" ht="15.75" customHeight="1" x14ac:dyDescent="0.25">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spans="1:26" ht="15.75" customHeight="1" x14ac:dyDescent="0.25">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4"/>
    </row>
    <row r="249" spans="1:26" ht="15.75" customHeight="1" x14ac:dyDescent="0.25">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4"/>
      <c r="Z249" s="84"/>
    </row>
    <row r="250" spans="1:26" ht="15.75" customHeight="1" x14ac:dyDescent="0.25">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4"/>
      <c r="Z250" s="84"/>
    </row>
    <row r="251" spans="1:26" ht="15.75" customHeight="1" x14ac:dyDescent="0.25">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4"/>
      <c r="Z251" s="84"/>
    </row>
    <row r="252" spans="1:26" ht="15.75" customHeight="1" x14ac:dyDescent="0.25">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4"/>
      <c r="Z252" s="84"/>
    </row>
    <row r="253" spans="1:26" ht="15.75" customHeight="1" x14ac:dyDescent="0.25">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4"/>
      <c r="Z253" s="84"/>
    </row>
    <row r="254" spans="1:26" ht="15.75" customHeight="1" x14ac:dyDescent="0.25">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4"/>
      <c r="Z254" s="84"/>
    </row>
    <row r="255" spans="1:26" ht="15.75" customHeight="1" x14ac:dyDescent="0.25">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4"/>
      <c r="Z255" s="84"/>
    </row>
    <row r="256" spans="1:26" ht="15.75" customHeight="1" x14ac:dyDescent="0.25">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4"/>
      <c r="Z256" s="84"/>
    </row>
    <row r="257" spans="1:26" ht="15.75" customHeight="1" x14ac:dyDescent="0.25">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4"/>
      <c r="Z257" s="84"/>
    </row>
    <row r="258" spans="1:26" ht="15.75" customHeight="1" x14ac:dyDescent="0.25">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4"/>
      <c r="Z258" s="84"/>
    </row>
    <row r="259" spans="1:26" ht="15.75" customHeight="1" x14ac:dyDescent="0.25">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4"/>
      <c r="Z259" s="84"/>
    </row>
    <row r="260" spans="1:26" ht="15.75" customHeight="1" x14ac:dyDescent="0.25">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4"/>
      <c r="Z260" s="84"/>
    </row>
    <row r="261" spans="1:26" ht="15.75" customHeight="1" x14ac:dyDescent="0.25">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4"/>
      <c r="Z261" s="84"/>
    </row>
    <row r="262" spans="1:26" ht="15.75" customHeight="1" x14ac:dyDescent="0.25">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4"/>
      <c r="Z262" s="84"/>
    </row>
    <row r="263" spans="1:26" ht="15.75" customHeight="1" x14ac:dyDescent="0.25">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4"/>
      <c r="Z263" s="84"/>
    </row>
    <row r="264" spans="1:26" ht="15.75" customHeight="1" x14ac:dyDescent="0.25">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4"/>
      <c r="Z264" s="84"/>
    </row>
    <row r="265" spans="1:26" ht="15.75" customHeight="1" x14ac:dyDescent="0.25">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4"/>
      <c r="Z265" s="84"/>
    </row>
    <row r="266" spans="1:26" ht="15.75" customHeight="1" x14ac:dyDescent="0.25">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row>
    <row r="267" spans="1:26" ht="15.75" customHeight="1" x14ac:dyDescent="0.25">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4"/>
      <c r="Z267" s="84"/>
    </row>
    <row r="268" spans="1:26" ht="15.75" customHeight="1" x14ac:dyDescent="0.25">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4"/>
      <c r="Z268" s="84"/>
    </row>
    <row r="269" spans="1:26" ht="15.75" customHeight="1" x14ac:dyDescent="0.25">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4"/>
      <c r="Z269" s="84"/>
    </row>
    <row r="270" spans="1:26" ht="15.75" customHeight="1" x14ac:dyDescent="0.25">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4"/>
      <c r="Z270" s="84"/>
    </row>
    <row r="271" spans="1:26" ht="15.75" customHeight="1" x14ac:dyDescent="0.25">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4"/>
      <c r="Z271" s="84"/>
    </row>
    <row r="272" spans="1:26" ht="15.75" customHeight="1" x14ac:dyDescent="0.25">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4"/>
      <c r="Z272" s="84"/>
    </row>
    <row r="273" spans="1:26" ht="15.75" customHeight="1" x14ac:dyDescent="0.25">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4"/>
      <c r="Z273" s="84"/>
    </row>
    <row r="274" spans="1:26" ht="15.75" customHeight="1" x14ac:dyDescent="0.25">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4"/>
      <c r="Z274" s="84"/>
    </row>
    <row r="275" spans="1:26" ht="15.75" customHeight="1" x14ac:dyDescent="0.25">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4"/>
      <c r="Z275" s="84"/>
    </row>
    <row r="276" spans="1:26" ht="15.75" customHeight="1" x14ac:dyDescent="0.25">
      <c r="A276" s="84"/>
      <c r="B276" s="84"/>
      <c r="C276" s="84"/>
      <c r="D276" s="84"/>
      <c r="E276" s="84"/>
      <c r="F276" s="84"/>
      <c r="G276" s="84"/>
      <c r="H276" s="84"/>
      <c r="I276" s="84"/>
      <c r="J276" s="84"/>
      <c r="K276" s="84"/>
      <c r="L276" s="84"/>
      <c r="M276" s="84"/>
      <c r="N276" s="84"/>
      <c r="O276" s="84"/>
      <c r="P276" s="84"/>
      <c r="Q276" s="84"/>
      <c r="R276" s="84"/>
      <c r="S276" s="84"/>
      <c r="T276" s="84"/>
      <c r="U276" s="84"/>
      <c r="V276" s="84"/>
      <c r="W276" s="84"/>
      <c r="X276" s="84"/>
      <c r="Y276" s="84"/>
      <c r="Z276" s="84"/>
    </row>
    <row r="277" spans="1:26" ht="15.75" customHeight="1" x14ac:dyDescent="0.25">
      <c r="A277" s="84"/>
      <c r="B277" s="84"/>
      <c r="C277" s="84"/>
      <c r="D277" s="84"/>
      <c r="E277" s="84"/>
      <c r="F277" s="84"/>
      <c r="G277" s="84"/>
      <c r="H277" s="84"/>
      <c r="I277" s="84"/>
      <c r="J277" s="84"/>
      <c r="K277" s="84"/>
      <c r="L277" s="84"/>
      <c r="M277" s="84"/>
      <c r="N277" s="84"/>
      <c r="O277" s="84"/>
      <c r="P277" s="84"/>
      <c r="Q277" s="84"/>
      <c r="R277" s="84"/>
      <c r="S277" s="84"/>
      <c r="T277" s="84"/>
      <c r="U277" s="84"/>
      <c r="V277" s="84"/>
      <c r="W277" s="84"/>
      <c r="X277" s="84"/>
      <c r="Y277" s="84"/>
      <c r="Z277" s="84"/>
    </row>
    <row r="278" spans="1:26" ht="15.75" customHeight="1" x14ac:dyDescent="0.25">
      <c r="A278" s="84"/>
      <c r="B278" s="84"/>
      <c r="C278" s="84"/>
      <c r="D278" s="84"/>
      <c r="E278" s="84"/>
      <c r="F278" s="84"/>
      <c r="G278" s="84"/>
      <c r="H278" s="84"/>
      <c r="I278" s="84"/>
      <c r="J278" s="84"/>
      <c r="K278" s="84"/>
      <c r="L278" s="84"/>
      <c r="M278" s="84"/>
      <c r="N278" s="84"/>
      <c r="O278" s="84"/>
      <c r="P278" s="84"/>
      <c r="Q278" s="84"/>
      <c r="R278" s="84"/>
      <c r="S278" s="84"/>
      <c r="T278" s="84"/>
      <c r="U278" s="84"/>
      <c r="V278" s="84"/>
      <c r="W278" s="84"/>
      <c r="X278" s="84"/>
      <c r="Y278" s="84"/>
      <c r="Z278" s="84"/>
    </row>
    <row r="279" spans="1:26" ht="15.75" customHeight="1" x14ac:dyDescent="0.25">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4"/>
      <c r="Z279" s="84"/>
    </row>
    <row r="280" spans="1:26" ht="15.75" customHeight="1" x14ac:dyDescent="0.25">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4"/>
      <c r="Z280" s="84"/>
    </row>
    <row r="281" spans="1:26" ht="15.75" customHeight="1" x14ac:dyDescent="0.25">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4"/>
      <c r="Z281" s="84"/>
    </row>
    <row r="282" spans="1:26" ht="15.75" customHeight="1" x14ac:dyDescent="0.25">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4"/>
      <c r="Z282" s="84"/>
    </row>
    <row r="283" spans="1:26" ht="15.75" customHeight="1" x14ac:dyDescent="0.25">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4"/>
      <c r="Z283" s="84"/>
    </row>
    <row r="284" spans="1:26" ht="15.75" customHeight="1" x14ac:dyDescent="0.25">
      <c r="A284" s="84"/>
      <c r="B284" s="84"/>
      <c r="C284" s="84"/>
      <c r="D284" s="84"/>
      <c r="E284" s="84"/>
      <c r="F284" s="84"/>
      <c r="G284" s="84"/>
      <c r="H284" s="84"/>
      <c r="I284" s="84"/>
      <c r="J284" s="84"/>
      <c r="K284" s="84"/>
      <c r="L284" s="84"/>
      <c r="M284" s="84"/>
      <c r="N284" s="84"/>
      <c r="O284" s="84"/>
      <c r="P284" s="84"/>
      <c r="Q284" s="84"/>
      <c r="R284" s="84"/>
      <c r="S284" s="84"/>
      <c r="T284" s="84"/>
      <c r="U284" s="84"/>
      <c r="V284" s="84"/>
      <c r="W284" s="84"/>
      <c r="X284" s="84"/>
      <c r="Y284" s="84"/>
      <c r="Z284" s="84"/>
    </row>
    <row r="285" spans="1:26" ht="15.75" customHeight="1" x14ac:dyDescent="0.25">
      <c r="A285" s="84"/>
      <c r="B285" s="84"/>
      <c r="C285" s="84"/>
      <c r="D285" s="84"/>
      <c r="E285" s="84"/>
      <c r="F285" s="84"/>
      <c r="G285" s="84"/>
      <c r="H285" s="84"/>
      <c r="I285" s="84"/>
      <c r="J285" s="84"/>
      <c r="K285" s="84"/>
      <c r="L285" s="84"/>
      <c r="M285" s="84"/>
      <c r="N285" s="84"/>
      <c r="O285" s="84"/>
      <c r="P285" s="84"/>
      <c r="Q285" s="84"/>
      <c r="R285" s="84"/>
      <c r="S285" s="84"/>
      <c r="T285" s="84"/>
      <c r="U285" s="84"/>
      <c r="V285" s="84"/>
      <c r="W285" s="84"/>
      <c r="X285" s="84"/>
      <c r="Y285" s="84"/>
      <c r="Z285" s="84"/>
    </row>
    <row r="286" spans="1:26" ht="15.75" customHeight="1" x14ac:dyDescent="0.25">
      <c r="A286" s="84"/>
      <c r="B286" s="84"/>
      <c r="C286" s="84"/>
      <c r="D286" s="84"/>
      <c r="E286" s="84"/>
      <c r="F286" s="84"/>
      <c r="G286" s="84"/>
      <c r="H286" s="84"/>
      <c r="I286" s="84"/>
      <c r="J286" s="84"/>
      <c r="K286" s="84"/>
      <c r="L286" s="84"/>
      <c r="M286" s="84"/>
      <c r="N286" s="84"/>
      <c r="O286" s="84"/>
      <c r="P286" s="84"/>
      <c r="Q286" s="84"/>
      <c r="R286" s="84"/>
      <c r="S286" s="84"/>
      <c r="T286" s="84"/>
      <c r="U286" s="84"/>
      <c r="V286" s="84"/>
      <c r="W286" s="84"/>
      <c r="X286" s="84"/>
      <c r="Y286" s="84"/>
      <c r="Z286" s="84"/>
    </row>
    <row r="287" spans="1:26" ht="15.75" customHeight="1" x14ac:dyDescent="0.25">
      <c r="A287" s="84"/>
      <c r="B287" s="84"/>
      <c r="C287" s="84"/>
      <c r="D287" s="84"/>
      <c r="E287" s="84"/>
      <c r="F287" s="84"/>
      <c r="G287" s="84"/>
      <c r="H287" s="84"/>
      <c r="I287" s="84"/>
      <c r="J287" s="84"/>
      <c r="K287" s="84"/>
      <c r="L287" s="84"/>
      <c r="M287" s="84"/>
      <c r="N287" s="84"/>
      <c r="O287" s="84"/>
      <c r="P287" s="84"/>
      <c r="Q287" s="84"/>
      <c r="R287" s="84"/>
      <c r="S287" s="84"/>
      <c r="T287" s="84"/>
      <c r="U287" s="84"/>
      <c r="V287" s="84"/>
      <c r="W287" s="84"/>
      <c r="X287" s="84"/>
      <c r="Y287" s="84"/>
      <c r="Z287" s="84"/>
    </row>
    <row r="288" spans="1:26" ht="15.75" customHeight="1" x14ac:dyDescent="0.25">
      <c r="A288" s="84"/>
      <c r="B288" s="84"/>
      <c r="C288" s="84"/>
      <c r="D288" s="84"/>
      <c r="E288" s="84"/>
      <c r="F288" s="84"/>
      <c r="G288" s="84"/>
      <c r="H288" s="84"/>
      <c r="I288" s="84"/>
      <c r="J288" s="84"/>
      <c r="K288" s="84"/>
      <c r="L288" s="84"/>
      <c r="M288" s="84"/>
      <c r="N288" s="84"/>
      <c r="O288" s="84"/>
      <c r="P288" s="84"/>
      <c r="Q288" s="84"/>
      <c r="R288" s="84"/>
      <c r="S288" s="84"/>
      <c r="T288" s="84"/>
      <c r="U288" s="84"/>
      <c r="V288" s="84"/>
      <c r="W288" s="84"/>
      <c r="X288" s="84"/>
      <c r="Y288" s="84"/>
      <c r="Z288" s="84"/>
    </row>
    <row r="289" spans="1:26" ht="15.75" customHeight="1" x14ac:dyDescent="0.25">
      <c r="A289" s="84"/>
      <c r="B289" s="84"/>
      <c r="C289" s="84"/>
      <c r="D289" s="84"/>
      <c r="E289" s="84"/>
      <c r="F289" s="84"/>
      <c r="G289" s="84"/>
      <c r="H289" s="84"/>
      <c r="I289" s="84"/>
      <c r="J289" s="84"/>
      <c r="K289" s="84"/>
      <c r="L289" s="84"/>
      <c r="M289" s="84"/>
      <c r="N289" s="84"/>
      <c r="O289" s="84"/>
      <c r="P289" s="84"/>
      <c r="Q289" s="84"/>
      <c r="R289" s="84"/>
      <c r="S289" s="84"/>
      <c r="T289" s="84"/>
      <c r="U289" s="84"/>
      <c r="V289" s="84"/>
      <c r="W289" s="84"/>
      <c r="X289" s="84"/>
      <c r="Y289" s="84"/>
      <c r="Z289" s="84"/>
    </row>
    <row r="290" spans="1:26" ht="15.75" customHeight="1" x14ac:dyDescent="0.25">
      <c r="A290" s="84"/>
      <c r="B290" s="84"/>
      <c r="C290" s="84"/>
      <c r="D290" s="84"/>
      <c r="E290" s="84"/>
      <c r="F290" s="84"/>
      <c r="G290" s="84"/>
      <c r="H290" s="84"/>
      <c r="I290" s="84"/>
      <c r="J290" s="84"/>
      <c r="K290" s="84"/>
      <c r="L290" s="84"/>
      <c r="M290" s="84"/>
      <c r="N290" s="84"/>
      <c r="O290" s="84"/>
      <c r="P290" s="84"/>
      <c r="Q290" s="84"/>
      <c r="R290" s="84"/>
      <c r="S290" s="84"/>
      <c r="T290" s="84"/>
      <c r="U290" s="84"/>
      <c r="V290" s="84"/>
      <c r="W290" s="84"/>
      <c r="X290" s="84"/>
      <c r="Y290" s="84"/>
      <c r="Z290" s="84"/>
    </row>
    <row r="291" spans="1:26" ht="15.75" customHeight="1" x14ac:dyDescent="0.25">
      <c r="A291" s="84"/>
      <c r="B291" s="84"/>
      <c r="C291" s="84"/>
      <c r="D291" s="84"/>
      <c r="E291" s="84"/>
      <c r="F291" s="84"/>
      <c r="G291" s="84"/>
      <c r="H291" s="84"/>
      <c r="I291" s="84"/>
      <c r="J291" s="84"/>
      <c r="K291" s="84"/>
      <c r="L291" s="84"/>
      <c r="M291" s="84"/>
      <c r="N291" s="84"/>
      <c r="O291" s="84"/>
      <c r="P291" s="84"/>
      <c r="Q291" s="84"/>
      <c r="R291" s="84"/>
      <c r="S291" s="84"/>
      <c r="T291" s="84"/>
      <c r="U291" s="84"/>
      <c r="V291" s="84"/>
      <c r="W291" s="84"/>
      <c r="X291" s="84"/>
      <c r="Y291" s="84"/>
      <c r="Z291" s="84"/>
    </row>
    <row r="292" spans="1:26" ht="15.75" customHeight="1" x14ac:dyDescent="0.25">
      <c r="A292" s="84"/>
      <c r="B292" s="84"/>
      <c r="C292" s="84"/>
      <c r="D292" s="84"/>
      <c r="E292" s="84"/>
      <c r="F292" s="84"/>
      <c r="G292" s="84"/>
      <c r="H292" s="84"/>
      <c r="I292" s="84"/>
      <c r="J292" s="84"/>
      <c r="K292" s="84"/>
      <c r="L292" s="84"/>
      <c r="M292" s="84"/>
      <c r="N292" s="84"/>
      <c r="O292" s="84"/>
      <c r="P292" s="84"/>
      <c r="Q292" s="84"/>
      <c r="R292" s="84"/>
      <c r="S292" s="84"/>
      <c r="T292" s="84"/>
      <c r="U292" s="84"/>
      <c r="V292" s="84"/>
      <c r="W292" s="84"/>
      <c r="X292" s="84"/>
      <c r="Y292" s="84"/>
      <c r="Z292" s="84"/>
    </row>
    <row r="293" spans="1:26" ht="15.75" customHeight="1" x14ac:dyDescent="0.25">
      <c r="A293" s="84"/>
      <c r="B293" s="84"/>
      <c r="C293" s="84"/>
      <c r="D293" s="84"/>
      <c r="E293" s="84"/>
      <c r="F293" s="84"/>
      <c r="G293" s="84"/>
      <c r="H293" s="84"/>
      <c r="I293" s="84"/>
      <c r="J293" s="84"/>
      <c r="K293" s="84"/>
      <c r="L293" s="84"/>
      <c r="M293" s="84"/>
      <c r="N293" s="84"/>
      <c r="O293" s="84"/>
      <c r="P293" s="84"/>
      <c r="Q293" s="84"/>
      <c r="R293" s="84"/>
      <c r="S293" s="84"/>
      <c r="T293" s="84"/>
      <c r="U293" s="84"/>
      <c r="V293" s="84"/>
      <c r="W293" s="84"/>
      <c r="X293" s="84"/>
      <c r="Y293" s="84"/>
      <c r="Z293" s="84"/>
    </row>
    <row r="294" spans="1:26" ht="15.75" customHeight="1" x14ac:dyDescent="0.25">
      <c r="A294" s="84"/>
      <c r="B294" s="84"/>
      <c r="C294" s="84"/>
      <c r="D294" s="84"/>
      <c r="E294" s="84"/>
      <c r="F294" s="84"/>
      <c r="G294" s="84"/>
      <c r="H294" s="84"/>
      <c r="I294" s="84"/>
      <c r="J294" s="84"/>
      <c r="K294" s="84"/>
      <c r="L294" s="84"/>
      <c r="M294" s="84"/>
      <c r="N294" s="84"/>
      <c r="O294" s="84"/>
      <c r="P294" s="84"/>
      <c r="Q294" s="84"/>
      <c r="R294" s="84"/>
      <c r="S294" s="84"/>
      <c r="T294" s="84"/>
      <c r="U294" s="84"/>
      <c r="V294" s="84"/>
      <c r="W294" s="84"/>
      <c r="X294" s="84"/>
      <c r="Y294" s="84"/>
      <c r="Z294" s="84"/>
    </row>
    <row r="295" spans="1:26" ht="15.75" customHeight="1" x14ac:dyDescent="0.25">
      <c r="A295" s="84"/>
      <c r="B295" s="84"/>
      <c r="C295" s="84"/>
      <c r="D295" s="84"/>
      <c r="E295" s="84"/>
      <c r="F295" s="84"/>
      <c r="G295" s="84"/>
      <c r="H295" s="84"/>
      <c r="I295" s="84"/>
      <c r="J295" s="84"/>
      <c r="K295" s="84"/>
      <c r="L295" s="84"/>
      <c r="M295" s="84"/>
      <c r="N295" s="84"/>
      <c r="O295" s="84"/>
      <c r="P295" s="84"/>
      <c r="Q295" s="84"/>
      <c r="R295" s="84"/>
      <c r="S295" s="84"/>
      <c r="T295" s="84"/>
      <c r="U295" s="84"/>
      <c r="V295" s="84"/>
      <c r="W295" s="84"/>
      <c r="X295" s="84"/>
      <c r="Y295" s="84"/>
      <c r="Z295" s="84"/>
    </row>
    <row r="296" spans="1:26" ht="15.75" customHeight="1" x14ac:dyDescent="0.25">
      <c r="A296" s="84"/>
      <c r="B296" s="84"/>
      <c r="C296" s="84"/>
      <c r="D296" s="84"/>
      <c r="E296" s="84"/>
      <c r="F296" s="84"/>
      <c r="G296" s="84"/>
      <c r="H296" s="84"/>
      <c r="I296" s="84"/>
      <c r="J296" s="84"/>
      <c r="K296" s="84"/>
      <c r="L296" s="84"/>
      <c r="M296" s="84"/>
      <c r="N296" s="84"/>
      <c r="O296" s="84"/>
      <c r="P296" s="84"/>
      <c r="Q296" s="84"/>
      <c r="R296" s="84"/>
      <c r="S296" s="84"/>
      <c r="T296" s="84"/>
      <c r="U296" s="84"/>
      <c r="V296" s="84"/>
      <c r="W296" s="84"/>
      <c r="X296" s="84"/>
      <c r="Y296" s="84"/>
      <c r="Z296" s="84"/>
    </row>
    <row r="297" spans="1:26" ht="15.75" customHeight="1" x14ac:dyDescent="0.25">
      <c r="A297" s="84"/>
      <c r="B297" s="84"/>
      <c r="C297" s="84"/>
      <c r="D297" s="84"/>
      <c r="E297" s="84"/>
      <c r="F297" s="84"/>
      <c r="G297" s="84"/>
      <c r="H297" s="84"/>
      <c r="I297" s="84"/>
      <c r="J297" s="84"/>
      <c r="K297" s="84"/>
      <c r="L297" s="84"/>
      <c r="M297" s="84"/>
      <c r="N297" s="84"/>
      <c r="O297" s="84"/>
      <c r="P297" s="84"/>
      <c r="Q297" s="84"/>
      <c r="R297" s="84"/>
      <c r="S297" s="84"/>
      <c r="T297" s="84"/>
      <c r="U297" s="84"/>
      <c r="V297" s="84"/>
      <c r="W297" s="84"/>
      <c r="X297" s="84"/>
      <c r="Y297" s="84"/>
      <c r="Z297" s="84"/>
    </row>
    <row r="298" spans="1:26" ht="15.75" customHeight="1" x14ac:dyDescent="0.25">
      <c r="A298" s="84"/>
      <c r="B298" s="84"/>
      <c r="C298" s="84"/>
      <c r="D298" s="84"/>
      <c r="E298" s="84"/>
      <c r="F298" s="84"/>
      <c r="G298" s="84"/>
      <c r="H298" s="84"/>
      <c r="I298" s="84"/>
      <c r="J298" s="84"/>
      <c r="K298" s="84"/>
      <c r="L298" s="84"/>
      <c r="M298" s="84"/>
      <c r="N298" s="84"/>
      <c r="O298" s="84"/>
      <c r="P298" s="84"/>
      <c r="Q298" s="84"/>
      <c r="R298" s="84"/>
      <c r="S298" s="84"/>
      <c r="T298" s="84"/>
      <c r="U298" s="84"/>
      <c r="V298" s="84"/>
      <c r="W298" s="84"/>
      <c r="X298" s="84"/>
      <c r="Y298" s="84"/>
      <c r="Z298" s="84"/>
    </row>
    <row r="299" spans="1:26" ht="15.75" customHeight="1" x14ac:dyDescent="0.25">
      <c r="A299" s="84"/>
      <c r="B299" s="84"/>
      <c r="C299" s="84"/>
      <c r="D299" s="84"/>
      <c r="E299" s="84"/>
      <c r="F299" s="84"/>
      <c r="G299" s="84"/>
      <c r="H299" s="84"/>
      <c r="I299" s="84"/>
      <c r="J299" s="84"/>
      <c r="K299" s="84"/>
      <c r="L299" s="84"/>
      <c r="M299" s="84"/>
      <c r="N299" s="84"/>
      <c r="O299" s="84"/>
      <c r="P299" s="84"/>
      <c r="Q299" s="84"/>
      <c r="R299" s="84"/>
      <c r="S299" s="84"/>
      <c r="T299" s="84"/>
      <c r="U299" s="84"/>
      <c r="V299" s="84"/>
      <c r="W299" s="84"/>
      <c r="X299" s="84"/>
      <c r="Y299" s="84"/>
      <c r="Z299" s="84"/>
    </row>
    <row r="300" spans="1:26" ht="15.75" customHeight="1" x14ac:dyDescent="0.25">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spans="1:26" ht="15.75" customHeight="1" x14ac:dyDescent="0.25">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spans="1:26" ht="15.75" customHeight="1" x14ac:dyDescent="0.25">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spans="1:26" ht="15.75" customHeight="1" x14ac:dyDescent="0.25">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spans="1:26" ht="15.75" customHeight="1" x14ac:dyDescent="0.25">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spans="1:26" ht="15.75" customHeight="1" x14ac:dyDescent="0.25">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spans="1:26" ht="15.75" customHeight="1" x14ac:dyDescent="0.25">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spans="1:26" ht="15.75" customHeight="1" x14ac:dyDescent="0.25">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spans="1:26" ht="15.75" customHeight="1" x14ac:dyDescent="0.25">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spans="1:26" ht="15.75" customHeight="1" x14ac:dyDescent="0.25">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spans="1:26" ht="15.75" customHeight="1" x14ac:dyDescent="0.25">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spans="1:26" ht="15.75" customHeight="1" x14ac:dyDescent="0.25">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spans="1:26" ht="15.75" customHeight="1" x14ac:dyDescent="0.25">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spans="1:26" ht="15.75" customHeight="1" x14ac:dyDescent="0.25">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spans="1:26" ht="15.75" customHeight="1" x14ac:dyDescent="0.25">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spans="1:26" ht="15.75" customHeight="1" x14ac:dyDescent="0.25">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spans="1:26" ht="15.75" customHeight="1" x14ac:dyDescent="0.25">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spans="1:26" ht="15.75" customHeight="1" x14ac:dyDescent="0.25">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spans="1:26" ht="15.75" customHeight="1" x14ac:dyDescent="0.25">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spans="1:26" ht="15.75" customHeight="1" x14ac:dyDescent="0.25">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spans="1:26" ht="15.75" customHeight="1" x14ac:dyDescent="0.25">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spans="1:26" ht="15.75" customHeight="1" x14ac:dyDescent="0.25">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spans="1:26" ht="15.75" customHeight="1" x14ac:dyDescent="0.25">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spans="1:26" ht="15.75" customHeight="1" x14ac:dyDescent="0.25">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spans="1:26" ht="15.75" customHeight="1" x14ac:dyDescent="0.25">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spans="1:26" ht="15.75" customHeight="1" x14ac:dyDescent="0.25">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spans="1:26" ht="15.75" customHeight="1" x14ac:dyDescent="0.25">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spans="1:26" ht="15.75" customHeight="1" x14ac:dyDescent="0.25">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spans="1:26" ht="15.75" customHeight="1" x14ac:dyDescent="0.25">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spans="1:26" ht="15.75" customHeight="1" x14ac:dyDescent="0.25">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spans="1:26" ht="15.75" customHeight="1" x14ac:dyDescent="0.25">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spans="1:26" ht="15.75" customHeight="1" x14ac:dyDescent="0.25">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spans="1:26" ht="15.75" customHeight="1" x14ac:dyDescent="0.25">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spans="1:26" ht="15.75" customHeight="1" x14ac:dyDescent="0.25">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spans="1:26" ht="15.75" customHeight="1" x14ac:dyDescent="0.25">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spans="1:26" ht="15.75" customHeight="1" x14ac:dyDescent="0.25">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spans="1:26" ht="15.75" customHeight="1" x14ac:dyDescent="0.25">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spans="1:26" ht="15.75" customHeight="1" x14ac:dyDescent="0.25">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spans="1:26" ht="15.75" customHeight="1" x14ac:dyDescent="0.25">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spans="1:26" ht="15.75" customHeight="1" x14ac:dyDescent="0.25">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spans="1:26" ht="15.75" customHeight="1" x14ac:dyDescent="0.25">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spans="1:26" ht="15.75" customHeight="1" x14ac:dyDescent="0.25">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spans="1:26" ht="15.75" customHeight="1" x14ac:dyDescent="0.25">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spans="1:26" ht="15.75" customHeight="1" x14ac:dyDescent="0.25">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spans="1:26" ht="15.75" customHeight="1" x14ac:dyDescent="0.25">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spans="1:26" ht="15.75" customHeight="1" x14ac:dyDescent="0.25">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spans="1:26" ht="15.75" customHeight="1" x14ac:dyDescent="0.25">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spans="1:26" ht="15.75" customHeight="1" x14ac:dyDescent="0.25">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spans="1:26" ht="15.75" customHeight="1" x14ac:dyDescent="0.25">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spans="1:26" ht="15.75" customHeight="1" x14ac:dyDescent="0.25">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spans="1:26" ht="15.75" customHeight="1" x14ac:dyDescent="0.25">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spans="1:26" ht="15.75" customHeight="1" x14ac:dyDescent="0.25">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spans="1:26" ht="15.75" customHeight="1" x14ac:dyDescent="0.25">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spans="1:26" ht="15.75" customHeight="1" x14ac:dyDescent="0.25">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spans="1:26" ht="15.75" customHeight="1" x14ac:dyDescent="0.25">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spans="1:26" ht="15.75" customHeight="1" x14ac:dyDescent="0.25">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spans="1:26" ht="15.75" customHeight="1" x14ac:dyDescent="0.25">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spans="1:26" ht="15.75" customHeight="1" x14ac:dyDescent="0.25">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spans="1:26" ht="15.75" customHeight="1" x14ac:dyDescent="0.25">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spans="1:26" ht="15.75" customHeight="1" x14ac:dyDescent="0.25">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spans="1:26" ht="15.75" customHeight="1" x14ac:dyDescent="0.25">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spans="1:26" ht="15.75" customHeight="1" x14ac:dyDescent="0.25">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spans="1:26" ht="15.75" customHeight="1" x14ac:dyDescent="0.25">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spans="1:26" ht="15.75" customHeight="1" x14ac:dyDescent="0.25">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spans="1:26" ht="15.75" customHeight="1" x14ac:dyDescent="0.25">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spans="1:26" ht="15.75" customHeight="1" x14ac:dyDescent="0.25">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spans="1:26" ht="15.75" customHeight="1" x14ac:dyDescent="0.25">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spans="1:26" ht="15.75" customHeight="1" x14ac:dyDescent="0.25">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spans="1:26" ht="15.75" customHeight="1" x14ac:dyDescent="0.25">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spans="1:26" ht="15.75" customHeight="1" x14ac:dyDescent="0.25">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spans="1:26" ht="15.75" customHeight="1" x14ac:dyDescent="0.25">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spans="1:26" ht="15.75" customHeight="1" x14ac:dyDescent="0.25">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spans="1:26" ht="15.75" customHeight="1" x14ac:dyDescent="0.25">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spans="1:26" ht="15.75" customHeight="1" x14ac:dyDescent="0.25">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spans="1:26" ht="15.75" customHeight="1" x14ac:dyDescent="0.25">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spans="1:26" ht="15.75" customHeight="1" x14ac:dyDescent="0.25">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spans="1:26" ht="15.75" customHeight="1" x14ac:dyDescent="0.25">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spans="1:26" ht="15.75" customHeight="1" x14ac:dyDescent="0.25">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spans="1:26" ht="15.75" customHeight="1" x14ac:dyDescent="0.25">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spans="1:26" ht="15.75" customHeight="1" x14ac:dyDescent="0.25">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spans="1:26" ht="15.75" customHeight="1" x14ac:dyDescent="0.25">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spans="1:26" ht="15.75" customHeight="1" x14ac:dyDescent="0.25">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spans="1:26" ht="15.75" customHeight="1" x14ac:dyDescent="0.25">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spans="1:26" ht="15.75" customHeight="1" x14ac:dyDescent="0.25">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spans="1:26" ht="15.75" customHeight="1" x14ac:dyDescent="0.25">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spans="1:26" ht="15.75" customHeight="1" x14ac:dyDescent="0.25">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spans="1:26" ht="15.75" customHeight="1" x14ac:dyDescent="0.25">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spans="1:26" ht="15.75" customHeight="1" x14ac:dyDescent="0.25">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spans="1:26" ht="15.75" customHeight="1" x14ac:dyDescent="0.25">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spans="1:26" ht="15.75" customHeight="1" x14ac:dyDescent="0.25">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spans="1:26" ht="15.75" customHeight="1" x14ac:dyDescent="0.25">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spans="1:26" ht="15.75" customHeight="1" x14ac:dyDescent="0.25">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spans="1:26" ht="15.75" customHeight="1" x14ac:dyDescent="0.25">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spans="1:26" ht="15.75" customHeight="1" x14ac:dyDescent="0.25">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spans="1:26" ht="15.75" customHeight="1" x14ac:dyDescent="0.25">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spans="1:26" ht="15.75" customHeight="1" x14ac:dyDescent="0.25">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spans="1:26" ht="15.75" customHeight="1" x14ac:dyDescent="0.25">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spans="1:26" ht="15.75" customHeight="1" x14ac:dyDescent="0.25">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spans="1:26" ht="15.75" customHeight="1" x14ac:dyDescent="0.25">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spans="1:26" ht="15.75" customHeight="1" x14ac:dyDescent="0.25">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spans="1:26" ht="15.75" customHeight="1" x14ac:dyDescent="0.25">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spans="1:26" ht="15.75" customHeight="1" x14ac:dyDescent="0.25">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spans="1:26" ht="15.75" customHeight="1" x14ac:dyDescent="0.25">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spans="1:26" ht="15.75" customHeight="1" x14ac:dyDescent="0.25">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spans="1:26" ht="15.75" customHeight="1" x14ac:dyDescent="0.25">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spans="1:26" ht="15.75" customHeight="1" x14ac:dyDescent="0.25">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spans="1:26" ht="15.75" customHeight="1" x14ac:dyDescent="0.25">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spans="1:26" ht="15.75" customHeight="1" x14ac:dyDescent="0.25">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spans="1:26" ht="15.75" customHeight="1" x14ac:dyDescent="0.25">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spans="1:26" ht="15.75" customHeight="1" x14ac:dyDescent="0.25">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spans="1:26" ht="15.75" customHeight="1" x14ac:dyDescent="0.25">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spans="1:26" ht="15.75" customHeight="1" x14ac:dyDescent="0.25">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spans="1:26" ht="15.75" customHeight="1" x14ac:dyDescent="0.25">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spans="1:26" ht="15.75" customHeight="1" x14ac:dyDescent="0.25">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spans="1:26" ht="15.75" customHeight="1" x14ac:dyDescent="0.25">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spans="1:26" ht="15.75" customHeight="1" x14ac:dyDescent="0.25">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spans="1:26" ht="15.75" customHeight="1" x14ac:dyDescent="0.25">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spans="1:26" ht="15.75" customHeight="1" x14ac:dyDescent="0.25">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spans="1:26" ht="15.75" customHeight="1" x14ac:dyDescent="0.25">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spans="1:26" ht="15.75" customHeight="1" x14ac:dyDescent="0.25">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spans="1:26" ht="15.75" customHeight="1" x14ac:dyDescent="0.25">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spans="1:26" ht="15.75" customHeight="1" x14ac:dyDescent="0.25">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spans="1:26" ht="15.75" customHeight="1" x14ac:dyDescent="0.25">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spans="1:26" ht="15.75" customHeight="1" x14ac:dyDescent="0.25">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spans="1:26" ht="15.75" customHeight="1" x14ac:dyDescent="0.25">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spans="1:26" ht="15.75" customHeight="1" x14ac:dyDescent="0.25">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spans="1:26" ht="15.75" customHeight="1" x14ac:dyDescent="0.25">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spans="1:26" ht="15.75" customHeight="1" x14ac:dyDescent="0.25">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spans="1:26" ht="15.75" customHeight="1" x14ac:dyDescent="0.25">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spans="1:26" ht="15.75" customHeight="1" x14ac:dyDescent="0.25">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spans="1:26" ht="15.75" customHeight="1" x14ac:dyDescent="0.25">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spans="1:26" ht="15.75" customHeight="1" x14ac:dyDescent="0.25">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spans="1:26" ht="15.75" customHeight="1" x14ac:dyDescent="0.25">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spans="1:26" ht="15.75" customHeight="1" x14ac:dyDescent="0.25">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spans="1:26" ht="15.75" customHeight="1" x14ac:dyDescent="0.25">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spans="1:26" ht="15.75" customHeight="1" x14ac:dyDescent="0.25">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spans="1:26" ht="15.75" customHeight="1" x14ac:dyDescent="0.25">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spans="1:26" ht="15.75" customHeight="1" x14ac:dyDescent="0.25">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spans="1:26" ht="15.75" customHeight="1" x14ac:dyDescent="0.25">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spans="1:26" ht="15.75" customHeight="1" x14ac:dyDescent="0.25">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spans="1:26" ht="15.75" customHeight="1" x14ac:dyDescent="0.25">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spans="1:26" ht="15.75" customHeight="1" x14ac:dyDescent="0.25">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spans="1:26" ht="15.75" customHeight="1" x14ac:dyDescent="0.25">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spans="1:26" ht="15.75" customHeight="1" x14ac:dyDescent="0.25">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spans="1:26" ht="15.75" customHeight="1" x14ac:dyDescent="0.25">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spans="1:26" ht="15.75" customHeight="1" x14ac:dyDescent="0.25">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spans="1:26" ht="15.75" customHeight="1" x14ac:dyDescent="0.25">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spans="1:26" ht="15.75" customHeight="1" x14ac:dyDescent="0.25">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spans="1:26" ht="15.75" customHeight="1" x14ac:dyDescent="0.25">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spans="1:26" ht="15.75" customHeight="1" x14ac:dyDescent="0.25">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spans="1:26" ht="15.75" customHeight="1" x14ac:dyDescent="0.25">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spans="1:26" ht="15.75" customHeight="1" x14ac:dyDescent="0.25">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spans="1:26" ht="15.75" customHeight="1" x14ac:dyDescent="0.25">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spans="1:26" ht="15.75" customHeight="1" x14ac:dyDescent="0.25">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spans="1:26" ht="15.75" customHeight="1" x14ac:dyDescent="0.25">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spans="1:26" ht="15.75" customHeight="1" x14ac:dyDescent="0.25">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spans="1:26" ht="15.75" customHeight="1" x14ac:dyDescent="0.25">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spans="1:26" ht="15.75" customHeight="1" x14ac:dyDescent="0.25">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spans="1:26" ht="15.75" customHeight="1" x14ac:dyDescent="0.25">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spans="1:26" ht="15.75" customHeight="1" x14ac:dyDescent="0.25">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spans="1:26" ht="15.75" customHeight="1" x14ac:dyDescent="0.25">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spans="1:26" ht="15.75" customHeight="1" x14ac:dyDescent="0.25">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spans="1:26" ht="15.75" customHeight="1" x14ac:dyDescent="0.25">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spans="1:26" ht="15.75" customHeight="1" x14ac:dyDescent="0.25">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spans="1:26" ht="15.75" customHeight="1" x14ac:dyDescent="0.25">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spans="1:26" ht="15.75" customHeight="1" x14ac:dyDescent="0.25">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spans="1:26" ht="15.75" customHeight="1" x14ac:dyDescent="0.25">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spans="1:26" ht="15.75" customHeight="1" x14ac:dyDescent="0.25">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spans="1:26" ht="15.75" customHeight="1" x14ac:dyDescent="0.25">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spans="1:26" ht="15.75" customHeight="1" x14ac:dyDescent="0.25">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spans="1:26" ht="15.75" customHeight="1" x14ac:dyDescent="0.25">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spans="1:26" ht="15.75" customHeight="1" x14ac:dyDescent="0.25">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spans="1:26" ht="15.75" customHeight="1" x14ac:dyDescent="0.25">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spans="1:26" ht="15.75" customHeight="1" x14ac:dyDescent="0.25">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spans="1:26" ht="15.75" customHeight="1" x14ac:dyDescent="0.25">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spans="1:26" ht="15.75" customHeight="1" x14ac:dyDescent="0.25">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spans="1:26" ht="15.75" customHeight="1" x14ac:dyDescent="0.25">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spans="1:26" ht="15.75" customHeight="1" x14ac:dyDescent="0.25">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spans="1:26" ht="15.75" customHeight="1" x14ac:dyDescent="0.25">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spans="1:26" ht="15.75" customHeight="1" x14ac:dyDescent="0.25">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spans="1:26" ht="15.75" customHeight="1" x14ac:dyDescent="0.25">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spans="1:26" ht="15.75" customHeight="1" x14ac:dyDescent="0.25">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spans="1:26" ht="15.75" customHeight="1" x14ac:dyDescent="0.25">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spans="1:26" ht="15.75" customHeight="1" x14ac:dyDescent="0.25">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spans="1:26" ht="15.75" customHeight="1" x14ac:dyDescent="0.25">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spans="1:26" ht="15.75" customHeight="1" x14ac:dyDescent="0.25">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spans="1:26" ht="15.75" customHeight="1" x14ac:dyDescent="0.25">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spans="1:26" ht="15.75" customHeight="1" x14ac:dyDescent="0.25">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spans="1:26" ht="15.75" customHeight="1" x14ac:dyDescent="0.25">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spans="1:26" ht="15.75" customHeight="1" x14ac:dyDescent="0.25">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spans="1:26" ht="15.75" customHeight="1" x14ac:dyDescent="0.25">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spans="1:26" ht="15.75" customHeight="1" x14ac:dyDescent="0.25">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spans="1:26" ht="15.75" customHeight="1" x14ac:dyDescent="0.25">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spans="1:26" ht="15.75" customHeight="1" x14ac:dyDescent="0.25">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spans="1:26" ht="15.75" customHeight="1" x14ac:dyDescent="0.25">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spans="1:26" ht="15.75" customHeight="1" x14ac:dyDescent="0.25">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spans="1:26" ht="15.75" customHeight="1" x14ac:dyDescent="0.25">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spans="1:26" ht="15.75" customHeight="1" x14ac:dyDescent="0.25">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spans="1:26" ht="15.75" customHeight="1" x14ac:dyDescent="0.25">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spans="1:26" ht="15.75" customHeight="1" x14ac:dyDescent="0.25">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spans="1:26" ht="15.75" customHeight="1" x14ac:dyDescent="0.25">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spans="1:26" ht="15.75" customHeight="1" x14ac:dyDescent="0.25">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spans="1:26" ht="15.75" customHeight="1" x14ac:dyDescent="0.25">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spans="1:26" ht="15.75" customHeight="1" x14ac:dyDescent="0.25">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spans="1:26" ht="15.75" customHeight="1" x14ac:dyDescent="0.25">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spans="1:26" ht="15.75" customHeight="1" x14ac:dyDescent="0.25">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spans="1:26" ht="15.75" customHeight="1" x14ac:dyDescent="0.25">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spans="1:26" ht="15.75" customHeight="1" x14ac:dyDescent="0.25">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spans="1:26" ht="15.75" customHeight="1" x14ac:dyDescent="0.25">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spans="1:26" ht="15.75" customHeight="1" x14ac:dyDescent="0.25">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spans="1:26" ht="15.75" customHeight="1" x14ac:dyDescent="0.25">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spans="1:26" ht="15.75" customHeight="1" x14ac:dyDescent="0.25">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spans="1:26" ht="15.75" customHeight="1" x14ac:dyDescent="0.25">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spans="1:26" ht="15.75" customHeight="1" x14ac:dyDescent="0.25">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spans="1:26" ht="15.75" customHeight="1" x14ac:dyDescent="0.25">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spans="1:26" ht="15.75" customHeight="1" x14ac:dyDescent="0.25">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spans="1:26" ht="15.75" customHeight="1" x14ac:dyDescent="0.25">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spans="1:26" ht="15.75" customHeight="1" x14ac:dyDescent="0.25">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spans="1:26" ht="15.75" customHeight="1" x14ac:dyDescent="0.25">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spans="1:26" ht="15.75" customHeight="1" x14ac:dyDescent="0.25">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spans="1:26" ht="15.75" customHeight="1" x14ac:dyDescent="0.25">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spans="1:26" ht="15.75" customHeight="1" x14ac:dyDescent="0.25">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spans="1:26" ht="15.75" customHeight="1" x14ac:dyDescent="0.25">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spans="1:26" ht="15.75" customHeight="1" x14ac:dyDescent="0.25">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spans="1:26" ht="15.75" customHeight="1" x14ac:dyDescent="0.25">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spans="1:26" ht="15.75" customHeight="1" x14ac:dyDescent="0.25">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spans="1:26" ht="15.75" customHeight="1" x14ac:dyDescent="0.25">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spans="1:26" ht="15.75" customHeight="1" x14ac:dyDescent="0.25">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spans="1:26" ht="15.75" customHeight="1" x14ac:dyDescent="0.25">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spans="1:26" ht="15.75" customHeight="1" x14ac:dyDescent="0.25">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spans="1:26" ht="15.75" customHeight="1" x14ac:dyDescent="0.25">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spans="1:26" ht="15.75" customHeight="1" x14ac:dyDescent="0.25">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spans="1:26" ht="15.75" customHeight="1" x14ac:dyDescent="0.25">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spans="1:26" ht="15.75" customHeight="1" x14ac:dyDescent="0.25">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spans="1:26" ht="15.75" customHeight="1" x14ac:dyDescent="0.25">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spans="1:26" ht="15.75" customHeight="1" x14ac:dyDescent="0.25">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spans="1:26" ht="15.75" customHeight="1" x14ac:dyDescent="0.25">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spans="1:26" ht="15.75" customHeight="1" x14ac:dyDescent="0.25">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spans="1:26" ht="15.75" customHeight="1" x14ac:dyDescent="0.25">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spans="1:26" ht="15.75" customHeight="1" x14ac:dyDescent="0.25">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spans="1:26" ht="15.75" customHeight="1" x14ac:dyDescent="0.25">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spans="1:26" ht="15.75" customHeight="1" x14ac:dyDescent="0.25">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spans="1:26" ht="15.75" customHeight="1" x14ac:dyDescent="0.25">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spans="1:26" ht="15.75" customHeight="1" x14ac:dyDescent="0.25">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spans="1:26" ht="15.75" customHeight="1" x14ac:dyDescent="0.25">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spans="1:26" ht="15.75" customHeight="1" x14ac:dyDescent="0.25">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spans="1:26" ht="15.75" customHeight="1" x14ac:dyDescent="0.25">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spans="1:26" ht="15.75" customHeight="1" x14ac:dyDescent="0.25">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spans="1:26" ht="15.75" customHeight="1" x14ac:dyDescent="0.25">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spans="1:26" ht="15.75" customHeight="1" x14ac:dyDescent="0.25">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spans="1:26" ht="15.75" customHeight="1" x14ac:dyDescent="0.25">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spans="1:26" ht="15.75" customHeight="1" x14ac:dyDescent="0.25">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spans="1:26" ht="15.75" customHeight="1" x14ac:dyDescent="0.25">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spans="1:26" ht="15.75" customHeight="1" x14ac:dyDescent="0.25">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spans="1:26" ht="15.75" customHeight="1" x14ac:dyDescent="0.25">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spans="1:26" ht="15.75" customHeight="1" x14ac:dyDescent="0.25">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spans="1:26" ht="15.75" customHeight="1" x14ac:dyDescent="0.25">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spans="1:26" ht="15.75" customHeight="1" x14ac:dyDescent="0.25">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spans="1:26" ht="15.75" customHeight="1" x14ac:dyDescent="0.25">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spans="1:26" ht="15.75" customHeight="1" x14ac:dyDescent="0.25">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spans="1:26" ht="15.75" customHeight="1" x14ac:dyDescent="0.25">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spans="1:26" ht="15.75" customHeight="1" x14ac:dyDescent="0.25">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spans="1:26" ht="15.75" customHeight="1" x14ac:dyDescent="0.25">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spans="1:26" ht="15.75" customHeight="1" x14ac:dyDescent="0.25">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spans="1:26" ht="15.75" customHeight="1" x14ac:dyDescent="0.25">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spans="1:26" ht="15.75" customHeight="1" x14ac:dyDescent="0.25">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spans="1:26" ht="15.75" customHeight="1" x14ac:dyDescent="0.25">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spans="1:26" ht="15.75" customHeight="1" x14ac:dyDescent="0.25">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spans="1:26" ht="15.75" customHeight="1" x14ac:dyDescent="0.25">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spans="1:26" ht="15.75" customHeight="1" x14ac:dyDescent="0.25">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spans="1:26" ht="15.75" customHeight="1" x14ac:dyDescent="0.25">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spans="1:26" ht="15.75" customHeight="1" x14ac:dyDescent="0.25">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spans="1:26" ht="15.75" customHeight="1" x14ac:dyDescent="0.25">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spans="1:26" ht="15.75" customHeight="1" x14ac:dyDescent="0.25">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spans="1:26" ht="15.75" customHeight="1" x14ac:dyDescent="0.25">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spans="1:26" ht="15.75" customHeight="1" x14ac:dyDescent="0.25">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spans="1:26" ht="15.75" customHeight="1" x14ac:dyDescent="0.25">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spans="1:26" ht="15.75" customHeight="1" x14ac:dyDescent="0.25">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spans="1:26" ht="15.75" customHeight="1" x14ac:dyDescent="0.25">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spans="1:26" ht="15.75" customHeight="1" x14ac:dyDescent="0.25">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spans="1:26" ht="15.75" customHeight="1" x14ac:dyDescent="0.25">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spans="1:26" ht="15.75" customHeight="1" x14ac:dyDescent="0.25">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spans="1:26" ht="15.75" customHeight="1" x14ac:dyDescent="0.25">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spans="1:26" ht="15.75" customHeight="1" x14ac:dyDescent="0.25">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spans="1:26" ht="15.75" customHeight="1" x14ac:dyDescent="0.25">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spans="1:26" ht="15.75" customHeight="1" x14ac:dyDescent="0.25">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spans="1:26" ht="15.75" customHeight="1" x14ac:dyDescent="0.25">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spans="1:26" ht="15.75" customHeight="1" x14ac:dyDescent="0.25">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spans="1:26" ht="15.75" customHeight="1" x14ac:dyDescent="0.25">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spans="1:26" ht="15.75" customHeight="1" x14ac:dyDescent="0.25">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spans="1:26" ht="15.75" customHeight="1" x14ac:dyDescent="0.25">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spans="1:26" ht="15.75" customHeight="1" x14ac:dyDescent="0.25">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spans="1:26" ht="15.75" customHeight="1" x14ac:dyDescent="0.25">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spans="1:26" ht="15.75" customHeight="1" x14ac:dyDescent="0.25">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spans="1:26" ht="15.75" customHeight="1" x14ac:dyDescent="0.25">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spans="1:26" ht="15.75" customHeight="1" x14ac:dyDescent="0.25">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spans="1:26" ht="15.75" customHeight="1" x14ac:dyDescent="0.25">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spans="1:26" ht="15.75" customHeight="1" x14ac:dyDescent="0.25">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spans="1:26" ht="15.75" customHeight="1" x14ac:dyDescent="0.25">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spans="1:26" ht="15.75" customHeight="1" x14ac:dyDescent="0.25">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spans="1:26" ht="15.75" customHeight="1" x14ac:dyDescent="0.25">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spans="1:26" ht="15.75" customHeight="1" x14ac:dyDescent="0.25">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spans="1:26" ht="15.75" customHeight="1" x14ac:dyDescent="0.25">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spans="1:26" ht="15.75" customHeight="1" x14ac:dyDescent="0.25">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spans="1:26" ht="15.75" customHeight="1" x14ac:dyDescent="0.25">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spans="1:26" ht="15.75" customHeight="1" x14ac:dyDescent="0.25">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spans="1:26" ht="15.75" customHeight="1" x14ac:dyDescent="0.25">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spans="1:26" ht="15.75" customHeight="1" x14ac:dyDescent="0.25">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spans="1:26" ht="15.75" customHeight="1" x14ac:dyDescent="0.25">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spans="1:26" ht="15.75" customHeight="1" x14ac:dyDescent="0.25">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spans="1:26" ht="15.75" customHeight="1" x14ac:dyDescent="0.25">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spans="1:26" ht="15.75" customHeight="1" x14ac:dyDescent="0.25">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spans="1:26" ht="15.75" customHeight="1" x14ac:dyDescent="0.25">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spans="1:26" ht="15.75" customHeight="1" x14ac:dyDescent="0.25">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spans="1:26" ht="15.75" customHeight="1" x14ac:dyDescent="0.25">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spans="1:26" ht="15.75" customHeight="1" x14ac:dyDescent="0.25">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spans="1:26" ht="15.75" customHeight="1" x14ac:dyDescent="0.25">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spans="1:26" ht="15.75" customHeight="1" x14ac:dyDescent="0.25">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spans="1:26" ht="15.75" customHeight="1" x14ac:dyDescent="0.25">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spans="1:26" ht="15.75" customHeight="1" x14ac:dyDescent="0.25">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spans="1:26" ht="15.75" customHeight="1" x14ac:dyDescent="0.25">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spans="1:26" ht="15.75" customHeight="1" x14ac:dyDescent="0.25">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spans="1:26" ht="15.75" customHeight="1" x14ac:dyDescent="0.25">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spans="1:26" ht="15.75" customHeight="1" x14ac:dyDescent="0.25">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spans="1:26" ht="15.75" customHeight="1" x14ac:dyDescent="0.25">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spans="1:26" ht="15.75" customHeight="1" x14ac:dyDescent="0.25">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spans="1:26" ht="15.75" customHeight="1" x14ac:dyDescent="0.25">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spans="1:26" ht="15.75" customHeight="1" x14ac:dyDescent="0.25">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spans="1:26" ht="15.75" customHeight="1" x14ac:dyDescent="0.25">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spans="1:26" ht="15.75" customHeight="1" x14ac:dyDescent="0.25">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spans="1:26" ht="15.75" customHeight="1" x14ac:dyDescent="0.25">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spans="1:26" ht="15.75" customHeight="1" x14ac:dyDescent="0.25">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spans="1:26" ht="15.75" customHeight="1" x14ac:dyDescent="0.25">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spans="1:26" ht="15.75" customHeight="1" x14ac:dyDescent="0.25">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spans="1:26" ht="15.75" customHeight="1" x14ac:dyDescent="0.25">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spans="1:26" ht="15.75" customHeight="1" x14ac:dyDescent="0.25">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spans="1:26" ht="15.75" customHeight="1" x14ac:dyDescent="0.25">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spans="1:26" ht="15.75" customHeight="1" x14ac:dyDescent="0.25">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spans="1:26" ht="15.75" customHeight="1" x14ac:dyDescent="0.25">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spans="1:26" ht="15.75" customHeight="1" x14ac:dyDescent="0.25">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spans="1:26" ht="15.75" customHeight="1" x14ac:dyDescent="0.25">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spans="1:26" ht="15.75" customHeight="1" x14ac:dyDescent="0.25">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spans="1:26" ht="15.75" customHeight="1" x14ac:dyDescent="0.25">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spans="1:26" ht="15.75" customHeight="1" x14ac:dyDescent="0.25">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spans="1:26" ht="15.75" customHeight="1" x14ac:dyDescent="0.25">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spans="1:26" ht="15.75" customHeight="1" x14ac:dyDescent="0.25">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spans="1:26" ht="15.75" customHeight="1" x14ac:dyDescent="0.25">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spans="1:26" ht="15.75" customHeight="1" x14ac:dyDescent="0.25">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spans="1:26" ht="15.75" customHeight="1" x14ac:dyDescent="0.25">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spans="1:26" ht="15.75" customHeight="1" x14ac:dyDescent="0.25">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spans="1:26" ht="15.75" customHeight="1" x14ac:dyDescent="0.25">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spans="1:26" ht="15.75" customHeight="1" x14ac:dyDescent="0.25">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spans="1:26" ht="15.75" customHeight="1" x14ac:dyDescent="0.25">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spans="1:26" ht="15.75" customHeight="1" x14ac:dyDescent="0.25">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spans="1:26" ht="15.75" customHeight="1" x14ac:dyDescent="0.25">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spans="1:26" ht="15.75" customHeight="1" x14ac:dyDescent="0.25">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spans="1:26" ht="15.75" customHeight="1" x14ac:dyDescent="0.25">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spans="1:26" ht="15.75" customHeight="1" x14ac:dyDescent="0.25">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spans="1:26" ht="15.75" customHeight="1" x14ac:dyDescent="0.25">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spans="1:26" ht="15.75" customHeight="1" x14ac:dyDescent="0.25">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spans="1:26" ht="15.75" customHeight="1" x14ac:dyDescent="0.25">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spans="1:26" ht="15.75" customHeight="1" x14ac:dyDescent="0.25">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spans="1:26" ht="15.75" customHeight="1" x14ac:dyDescent="0.25">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spans="1:26" ht="15.75" customHeight="1" x14ac:dyDescent="0.25">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spans="1:26" ht="15.75" customHeight="1" x14ac:dyDescent="0.25">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spans="1:26" ht="15.75" customHeight="1" x14ac:dyDescent="0.25">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spans="1:26" ht="15.75" customHeight="1" x14ac:dyDescent="0.25">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spans="1:26" ht="15.75" customHeight="1" x14ac:dyDescent="0.25">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spans="1:26" ht="15.75" customHeight="1" x14ac:dyDescent="0.25">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spans="1:26" ht="15.75" customHeight="1" x14ac:dyDescent="0.25">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spans="1:26" ht="15.75" customHeight="1" x14ac:dyDescent="0.25">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spans="1:26" ht="15.75" customHeight="1" x14ac:dyDescent="0.25">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spans="1:26" ht="15.75" customHeight="1" x14ac:dyDescent="0.25">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spans="1:26" ht="15.75" customHeight="1" x14ac:dyDescent="0.25">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spans="1:26" ht="15.75" customHeight="1" x14ac:dyDescent="0.25">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spans="1:26" ht="15.75" customHeight="1" x14ac:dyDescent="0.25">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spans="1:26" ht="15.75" customHeight="1" x14ac:dyDescent="0.25">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spans="1:26" ht="15.75" customHeight="1" x14ac:dyDescent="0.25">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spans="1:26" ht="15.75" customHeight="1" x14ac:dyDescent="0.25">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spans="1:26" ht="15.75" customHeight="1" x14ac:dyDescent="0.25">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spans="1:26" ht="15.75" customHeight="1" x14ac:dyDescent="0.25">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spans="1:26" ht="15.75" customHeight="1" x14ac:dyDescent="0.25">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spans="1:26" ht="15.75" customHeight="1" x14ac:dyDescent="0.25">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spans="1:26" ht="15.75" customHeight="1" x14ac:dyDescent="0.25">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spans="1:26" ht="15.75" customHeight="1" x14ac:dyDescent="0.25">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spans="1:26" ht="15.75" customHeight="1" x14ac:dyDescent="0.25">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spans="1:26" ht="15.75" customHeight="1" x14ac:dyDescent="0.25">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spans="1:26" ht="15.75" customHeight="1" x14ac:dyDescent="0.25">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spans="1:26" ht="15.75" customHeight="1" x14ac:dyDescent="0.25">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spans="1:26" ht="15.75" customHeight="1" x14ac:dyDescent="0.25">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spans="1:26" ht="15.75" customHeight="1" x14ac:dyDescent="0.25">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spans="1:26" ht="15.75" customHeight="1" x14ac:dyDescent="0.25">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spans="1:26" ht="15.75" customHeight="1" x14ac:dyDescent="0.25">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spans="1:26" ht="15.75" customHeight="1" x14ac:dyDescent="0.25">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spans="1:26" ht="15.75" customHeight="1" x14ac:dyDescent="0.25">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spans="1:26" ht="15.75" customHeight="1" x14ac:dyDescent="0.25">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spans="1:26" ht="15.75" customHeight="1" x14ac:dyDescent="0.25">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spans="1:26" ht="15.75" customHeight="1" x14ac:dyDescent="0.25">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spans="1:26" ht="15.75" customHeight="1" x14ac:dyDescent="0.25">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spans="1:26" ht="15.75" customHeight="1" x14ac:dyDescent="0.25">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spans="1:26" ht="15.75" customHeight="1" x14ac:dyDescent="0.25">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spans="1:26" ht="15.75" customHeight="1" x14ac:dyDescent="0.25">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spans="1:26" ht="15.75" customHeight="1" x14ac:dyDescent="0.25">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spans="1:26" ht="15.75" customHeight="1" x14ac:dyDescent="0.25">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spans="1:26" ht="15.75" customHeight="1" x14ac:dyDescent="0.25">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spans="1:26" ht="15.75" customHeight="1" x14ac:dyDescent="0.25">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spans="1:26" ht="15.75" customHeight="1" x14ac:dyDescent="0.25">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spans="1:26" ht="15.75" customHeight="1" x14ac:dyDescent="0.25">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spans="1:26" ht="15.75" customHeight="1" x14ac:dyDescent="0.25">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spans="1:26" ht="15.75" customHeight="1" x14ac:dyDescent="0.25">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spans="1:26" ht="15.75" customHeight="1" x14ac:dyDescent="0.25">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spans="1:26" ht="15.75" customHeight="1" x14ac:dyDescent="0.25">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spans="1:26" ht="15.75" customHeight="1" x14ac:dyDescent="0.25">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spans="1:26" ht="15.75" customHeight="1" x14ac:dyDescent="0.25">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spans="1:26" ht="15.75" customHeight="1" x14ac:dyDescent="0.25">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spans="1:26" ht="15.75" customHeight="1" x14ac:dyDescent="0.25">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spans="1:26" ht="15.75" customHeight="1" x14ac:dyDescent="0.25">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spans="1:26" ht="15.75" customHeight="1" x14ac:dyDescent="0.25">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spans="1:26" ht="15.75" customHeight="1" x14ac:dyDescent="0.25">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spans="1:26" ht="15.75" customHeight="1" x14ac:dyDescent="0.25">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spans="1:26" ht="15.75" customHeight="1" x14ac:dyDescent="0.25">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spans="1:14" ht="15.75" customHeight="1" x14ac:dyDescent="0.25">
      <c r="A721" s="83"/>
      <c r="B721" s="82"/>
      <c r="C721" s="61"/>
      <c r="D721" s="85"/>
      <c r="E721" s="61"/>
      <c r="F721" s="85"/>
      <c r="G721" s="61"/>
      <c r="H721" s="85"/>
      <c r="I721" s="61"/>
      <c r="J721" s="85"/>
      <c r="K721" s="61"/>
      <c r="L721" s="85"/>
      <c r="M721" s="61"/>
      <c r="N721" s="85"/>
    </row>
    <row r="722" spans="1:14" ht="15.75" customHeight="1" x14ac:dyDescent="0.25">
      <c r="A722" s="83"/>
      <c r="B722" s="82"/>
      <c r="C722" s="61"/>
      <c r="D722" s="85"/>
      <c r="E722" s="61"/>
      <c r="F722" s="85"/>
      <c r="G722" s="61"/>
      <c r="H722" s="85"/>
      <c r="I722" s="61"/>
      <c r="J722" s="85"/>
      <c r="K722" s="61"/>
      <c r="L722" s="85"/>
      <c r="M722" s="61"/>
      <c r="N722" s="85"/>
    </row>
    <row r="723" spans="1:14" ht="15.75" customHeight="1" x14ac:dyDescent="0.25">
      <c r="A723" s="83"/>
      <c r="B723" s="82"/>
      <c r="C723" s="61"/>
      <c r="D723" s="85"/>
      <c r="E723" s="61"/>
      <c r="F723" s="85"/>
      <c r="G723" s="61"/>
      <c r="H723" s="85"/>
      <c r="I723" s="61"/>
      <c r="J723" s="85"/>
      <c r="K723" s="61"/>
      <c r="L723" s="85"/>
      <c r="M723" s="61"/>
      <c r="N723" s="85"/>
    </row>
    <row r="724" spans="1:14" ht="15.75" customHeight="1" x14ac:dyDescent="0.25">
      <c r="A724" s="83"/>
      <c r="B724" s="82"/>
      <c r="C724" s="61"/>
      <c r="D724" s="85"/>
      <c r="E724" s="61"/>
      <c r="F724" s="85"/>
      <c r="G724" s="61"/>
      <c r="H724" s="85"/>
      <c r="I724" s="61"/>
      <c r="J724" s="85"/>
      <c r="K724" s="61"/>
      <c r="L724" s="85"/>
      <c r="M724" s="61"/>
      <c r="N724" s="85"/>
    </row>
    <row r="725" spans="1:14" ht="15.75" customHeight="1" x14ac:dyDescent="0.25">
      <c r="A725" s="83"/>
      <c r="B725" s="82"/>
      <c r="C725" s="61"/>
      <c r="D725" s="85"/>
      <c r="E725" s="61"/>
      <c r="F725" s="85"/>
      <c r="G725" s="61"/>
      <c r="H725" s="85"/>
      <c r="I725" s="61"/>
      <c r="J725" s="85"/>
      <c r="K725" s="61"/>
      <c r="L725" s="85"/>
      <c r="M725" s="61"/>
      <c r="N725" s="85"/>
    </row>
    <row r="726" spans="1:14" ht="15.75" customHeight="1" x14ac:dyDescent="0.25">
      <c r="A726" s="83"/>
      <c r="B726" s="82"/>
      <c r="C726" s="61"/>
      <c r="D726" s="85"/>
      <c r="E726" s="61"/>
      <c r="F726" s="85"/>
      <c r="G726" s="61"/>
      <c r="H726" s="85"/>
      <c r="I726" s="61"/>
      <c r="J726" s="85"/>
      <c r="K726" s="61"/>
      <c r="L726" s="85"/>
      <c r="M726" s="61"/>
      <c r="N726" s="85"/>
    </row>
    <row r="727" spans="1:14" ht="15.75" customHeight="1" x14ac:dyDescent="0.25">
      <c r="A727" s="83"/>
      <c r="B727" s="82"/>
      <c r="C727" s="61"/>
      <c r="D727" s="85"/>
      <c r="E727" s="61"/>
      <c r="F727" s="85"/>
      <c r="G727" s="61"/>
      <c r="H727" s="85"/>
      <c r="I727" s="61"/>
      <c r="J727" s="85"/>
      <c r="K727" s="61"/>
      <c r="L727" s="85"/>
      <c r="M727" s="61"/>
      <c r="N727" s="85"/>
    </row>
    <row r="728" spans="1:14" ht="15.75" customHeight="1" x14ac:dyDescent="0.25">
      <c r="A728" s="83"/>
      <c r="B728" s="82"/>
      <c r="C728" s="61"/>
      <c r="D728" s="85"/>
      <c r="E728" s="61"/>
      <c r="F728" s="85"/>
      <c r="G728" s="61"/>
      <c r="H728" s="85"/>
      <c r="I728" s="61"/>
      <c r="J728" s="85"/>
      <c r="K728" s="61"/>
      <c r="L728" s="85"/>
      <c r="M728" s="61"/>
      <c r="N728" s="85"/>
    </row>
    <row r="729" spans="1:14" ht="15.75" customHeight="1" x14ac:dyDescent="0.25">
      <c r="A729" s="83"/>
      <c r="B729" s="82"/>
      <c r="C729" s="61"/>
      <c r="D729" s="85"/>
      <c r="E729" s="61"/>
      <c r="F729" s="85"/>
      <c r="G729" s="61"/>
      <c r="H729" s="85"/>
      <c r="I729" s="61"/>
      <c r="J729" s="85"/>
      <c r="K729" s="61"/>
      <c r="L729" s="85"/>
      <c r="M729" s="61"/>
      <c r="N729" s="85"/>
    </row>
    <row r="730" spans="1:14" ht="15.75" customHeight="1" x14ac:dyDescent="0.25">
      <c r="A730" s="83"/>
      <c r="B730" s="82"/>
      <c r="C730" s="61"/>
      <c r="D730" s="85"/>
      <c r="E730" s="61"/>
      <c r="F730" s="85"/>
      <c r="G730" s="61"/>
      <c r="H730" s="85"/>
      <c r="I730" s="61"/>
      <c r="J730" s="85"/>
      <c r="K730" s="61"/>
      <c r="L730" s="85"/>
      <c r="M730" s="61"/>
      <c r="N730" s="85"/>
    </row>
    <row r="731" spans="1:14" ht="15.75" customHeight="1" x14ac:dyDescent="0.25">
      <c r="A731" s="83"/>
      <c r="B731" s="82"/>
      <c r="C731" s="61"/>
      <c r="D731" s="85"/>
      <c r="E731" s="61"/>
      <c r="F731" s="85"/>
      <c r="G731" s="61"/>
      <c r="H731" s="85"/>
      <c r="I731" s="61"/>
      <c r="J731" s="85"/>
      <c r="K731" s="61"/>
      <c r="L731" s="85"/>
      <c r="M731" s="61"/>
      <c r="N731" s="85"/>
    </row>
    <row r="732" spans="1:14" ht="15.75" customHeight="1" x14ac:dyDescent="0.25">
      <c r="A732" s="83"/>
      <c r="B732" s="82"/>
      <c r="C732" s="61"/>
      <c r="D732" s="85"/>
      <c r="E732" s="61"/>
      <c r="F732" s="85"/>
      <c r="G732" s="61"/>
      <c r="H732" s="85"/>
      <c r="I732" s="61"/>
      <c r="J732" s="85"/>
      <c r="K732" s="61"/>
      <c r="L732" s="85"/>
      <c r="M732" s="61"/>
      <c r="N732" s="85"/>
    </row>
    <row r="733" spans="1:14" ht="15.75" customHeight="1" x14ac:dyDescent="0.25">
      <c r="A733" s="83"/>
      <c r="B733" s="82"/>
      <c r="C733" s="61"/>
      <c r="D733" s="85"/>
      <c r="E733" s="61"/>
      <c r="F733" s="85"/>
      <c r="G733" s="61"/>
      <c r="H733" s="85"/>
      <c r="I733" s="61"/>
      <c r="J733" s="85"/>
      <c r="K733" s="61"/>
      <c r="L733" s="85"/>
      <c r="M733" s="61"/>
      <c r="N733" s="85"/>
    </row>
    <row r="734" spans="1:14" ht="15.75" customHeight="1" x14ac:dyDescent="0.25">
      <c r="A734" s="83"/>
      <c r="B734" s="82"/>
      <c r="C734" s="61"/>
      <c r="D734" s="85"/>
      <c r="E734" s="61"/>
      <c r="F734" s="85"/>
      <c r="G734" s="61"/>
      <c r="H734" s="85"/>
      <c r="I734" s="61"/>
      <c r="J734" s="85"/>
      <c r="K734" s="61"/>
      <c r="L734" s="85"/>
      <c r="M734" s="61"/>
      <c r="N734" s="85"/>
    </row>
    <row r="735" spans="1:14" ht="15.75" customHeight="1" x14ac:dyDescent="0.25">
      <c r="A735" s="83"/>
      <c r="B735" s="82"/>
      <c r="C735" s="61"/>
      <c r="D735" s="85"/>
      <c r="E735" s="61"/>
      <c r="F735" s="85"/>
      <c r="G735" s="61"/>
      <c r="H735" s="85"/>
      <c r="I735" s="61"/>
      <c r="J735" s="85"/>
      <c r="K735" s="61"/>
      <c r="L735" s="85"/>
      <c r="M735" s="61"/>
      <c r="N735" s="85"/>
    </row>
    <row r="736" spans="1:14" ht="15.75" customHeight="1" x14ac:dyDescent="0.25">
      <c r="A736" s="83"/>
      <c r="B736" s="82"/>
      <c r="C736" s="61"/>
      <c r="D736" s="85"/>
      <c r="E736" s="61"/>
      <c r="F736" s="85"/>
      <c r="G736" s="61"/>
      <c r="H736" s="85"/>
      <c r="I736" s="61"/>
      <c r="J736" s="85"/>
      <c r="K736" s="61"/>
      <c r="L736" s="85"/>
      <c r="M736" s="61"/>
      <c r="N736" s="85"/>
    </row>
    <row r="737" spans="1:14" ht="15.75" customHeight="1" x14ac:dyDescent="0.25">
      <c r="A737" s="83"/>
      <c r="B737" s="82"/>
      <c r="C737" s="61"/>
      <c r="D737" s="85"/>
      <c r="E737" s="61"/>
      <c r="F737" s="85"/>
      <c r="G737" s="61"/>
      <c r="H737" s="85"/>
      <c r="I737" s="61"/>
      <c r="J737" s="85"/>
      <c r="K737" s="61"/>
      <c r="L737" s="85"/>
      <c r="M737" s="61"/>
      <c r="N737" s="85"/>
    </row>
    <row r="738" spans="1:14" ht="15.75" customHeight="1" x14ac:dyDescent="0.25">
      <c r="A738" s="83"/>
      <c r="B738" s="82"/>
      <c r="C738" s="61"/>
      <c r="D738" s="85"/>
      <c r="E738" s="61"/>
      <c r="F738" s="85"/>
      <c r="G738" s="61"/>
      <c r="H738" s="85"/>
      <c r="I738" s="61"/>
      <c r="J738" s="85"/>
      <c r="K738" s="61"/>
      <c r="L738" s="85"/>
      <c r="M738" s="61"/>
      <c r="N738" s="85"/>
    </row>
    <row r="739" spans="1:14" ht="15.75" customHeight="1" x14ac:dyDescent="0.25">
      <c r="A739" s="83"/>
      <c r="B739" s="82"/>
      <c r="C739" s="61"/>
      <c r="D739" s="85"/>
      <c r="E739" s="61"/>
      <c r="F739" s="85"/>
      <c r="G739" s="61"/>
      <c r="H739" s="85"/>
      <c r="I739" s="61"/>
      <c r="J739" s="85"/>
      <c r="K739" s="61"/>
      <c r="L739" s="85"/>
      <c r="M739" s="61"/>
      <c r="N739" s="85"/>
    </row>
    <row r="740" spans="1:14" ht="15.75" customHeight="1" x14ac:dyDescent="0.25">
      <c r="A740" s="83"/>
      <c r="B740" s="82"/>
      <c r="C740" s="61"/>
      <c r="D740" s="85"/>
      <c r="E740" s="61"/>
      <c r="F740" s="85"/>
      <c r="G740" s="61"/>
      <c r="H740" s="85"/>
      <c r="I740" s="61"/>
      <c r="J740" s="85"/>
      <c r="K740" s="61"/>
      <c r="L740" s="85"/>
      <c r="M740" s="61"/>
      <c r="N740" s="85"/>
    </row>
    <row r="741" spans="1:14" ht="15.75" customHeight="1" x14ac:dyDescent="0.25">
      <c r="A741" s="83"/>
      <c r="B741" s="82"/>
      <c r="C741" s="61"/>
      <c r="D741" s="85"/>
      <c r="E741" s="61"/>
      <c r="F741" s="85"/>
      <c r="G741" s="61"/>
      <c r="H741" s="85"/>
      <c r="I741" s="61"/>
      <c r="J741" s="85"/>
      <c r="K741" s="61"/>
      <c r="L741" s="85"/>
      <c r="M741" s="61"/>
      <c r="N741" s="85"/>
    </row>
    <row r="742" spans="1:14" ht="15.75" customHeight="1" x14ac:dyDescent="0.25">
      <c r="A742" s="83"/>
      <c r="B742" s="82"/>
      <c r="C742" s="61"/>
      <c r="D742" s="85"/>
      <c r="E742" s="61"/>
      <c r="F742" s="85"/>
      <c r="G742" s="61"/>
      <c r="H742" s="85"/>
      <c r="I742" s="61"/>
      <c r="J742" s="85"/>
      <c r="K742" s="61"/>
      <c r="L742" s="85"/>
      <c r="M742" s="61"/>
      <c r="N742" s="85"/>
    </row>
    <row r="743" spans="1:14" ht="15.75" customHeight="1" x14ac:dyDescent="0.25">
      <c r="A743" s="83"/>
      <c r="B743" s="82"/>
      <c r="C743" s="61"/>
      <c r="D743" s="85"/>
      <c r="E743" s="61"/>
      <c r="F743" s="85"/>
      <c r="G743" s="61"/>
      <c r="H743" s="85"/>
      <c r="I743" s="61"/>
      <c r="J743" s="85"/>
      <c r="K743" s="61"/>
      <c r="L743" s="85"/>
      <c r="M743" s="61"/>
      <c r="N743" s="85"/>
    </row>
    <row r="744" spans="1:14" ht="15.75" customHeight="1" x14ac:dyDescent="0.25">
      <c r="A744" s="83"/>
      <c r="B744" s="82"/>
      <c r="C744" s="61"/>
      <c r="D744" s="85"/>
      <c r="E744" s="61"/>
      <c r="F744" s="85"/>
      <c r="G744" s="61"/>
      <c r="H744" s="85"/>
      <c r="I744" s="61"/>
      <c r="J744" s="85"/>
      <c r="K744" s="61"/>
      <c r="L744" s="85"/>
      <c r="M744" s="61"/>
      <c r="N744" s="85"/>
    </row>
    <row r="745" spans="1:14" ht="15.75" customHeight="1" x14ac:dyDescent="0.25">
      <c r="A745" s="83"/>
      <c r="B745" s="82"/>
      <c r="C745" s="61"/>
      <c r="D745" s="85"/>
      <c r="E745" s="61"/>
      <c r="F745" s="85"/>
      <c r="G745" s="61"/>
      <c r="H745" s="85"/>
      <c r="I745" s="61"/>
      <c r="J745" s="85"/>
      <c r="K745" s="61"/>
      <c r="L745" s="85"/>
      <c r="M745" s="61"/>
      <c r="N745" s="85"/>
    </row>
    <row r="746" spans="1:14" ht="15.75" customHeight="1" x14ac:dyDescent="0.25">
      <c r="A746" s="83"/>
      <c r="B746" s="82"/>
      <c r="C746" s="61"/>
      <c r="D746" s="85"/>
      <c r="E746" s="61"/>
      <c r="F746" s="85"/>
      <c r="G746" s="61"/>
      <c r="H746" s="85"/>
      <c r="I746" s="61"/>
      <c r="J746" s="85"/>
      <c r="K746" s="61"/>
      <c r="L746" s="85"/>
      <c r="M746" s="61"/>
      <c r="N746" s="85"/>
    </row>
    <row r="747" spans="1:14" ht="15.75" customHeight="1" x14ac:dyDescent="0.25">
      <c r="A747" s="83"/>
      <c r="B747" s="82"/>
      <c r="C747" s="61"/>
      <c r="D747" s="85"/>
      <c r="E747" s="61"/>
      <c r="F747" s="85"/>
      <c r="G747" s="61"/>
      <c r="H747" s="85"/>
      <c r="I747" s="61"/>
      <c r="J747" s="85"/>
      <c r="K747" s="61"/>
      <c r="L747" s="85"/>
      <c r="M747" s="61"/>
      <c r="N747" s="85"/>
    </row>
    <row r="748" spans="1:14" ht="15.75" customHeight="1" x14ac:dyDescent="0.25">
      <c r="A748" s="83"/>
      <c r="B748" s="82"/>
      <c r="C748" s="61"/>
      <c r="D748" s="85"/>
      <c r="E748" s="61"/>
      <c r="F748" s="85"/>
      <c r="G748" s="61"/>
      <c r="H748" s="85"/>
      <c r="I748" s="61"/>
      <c r="J748" s="85"/>
      <c r="K748" s="61"/>
      <c r="L748" s="85"/>
      <c r="M748" s="61"/>
      <c r="N748" s="85"/>
    </row>
    <row r="749" spans="1:14" ht="15.75" customHeight="1" x14ac:dyDescent="0.25">
      <c r="A749" s="83"/>
      <c r="B749" s="82"/>
      <c r="C749" s="61"/>
      <c r="D749" s="85"/>
      <c r="E749" s="61"/>
      <c r="F749" s="85"/>
      <c r="G749" s="61"/>
      <c r="H749" s="85"/>
      <c r="I749" s="61"/>
      <c r="J749" s="85"/>
      <c r="K749" s="61"/>
      <c r="L749" s="85"/>
      <c r="M749" s="61"/>
      <c r="N749" s="85"/>
    </row>
    <row r="750" spans="1:14" ht="15.75" customHeight="1" x14ac:dyDescent="0.25">
      <c r="A750" s="83"/>
      <c r="B750" s="82"/>
      <c r="C750" s="61"/>
      <c r="D750" s="85"/>
      <c r="E750" s="61"/>
      <c r="F750" s="85"/>
      <c r="G750" s="61"/>
      <c r="H750" s="85"/>
      <c r="I750" s="61"/>
      <c r="J750" s="85"/>
      <c r="K750" s="61"/>
      <c r="L750" s="85"/>
      <c r="M750" s="61"/>
      <c r="N750" s="85"/>
    </row>
    <row r="751" spans="1:14" ht="15.75" customHeight="1" x14ac:dyDescent="0.25">
      <c r="A751" s="83"/>
      <c r="B751" s="82"/>
      <c r="C751" s="61"/>
      <c r="D751" s="85"/>
      <c r="E751" s="61"/>
      <c r="F751" s="85"/>
      <c r="G751" s="61"/>
      <c r="H751" s="85"/>
      <c r="I751" s="61"/>
      <c r="J751" s="85"/>
      <c r="K751" s="61"/>
      <c r="L751" s="85"/>
      <c r="M751" s="61"/>
      <c r="N751" s="85"/>
    </row>
    <row r="752" spans="1:14" ht="15.75" customHeight="1" x14ac:dyDescent="0.25">
      <c r="A752" s="83"/>
      <c r="B752" s="82"/>
      <c r="C752" s="61"/>
      <c r="D752" s="85"/>
      <c r="E752" s="61"/>
      <c r="F752" s="85"/>
      <c r="G752" s="61"/>
      <c r="H752" s="85"/>
      <c r="I752" s="61"/>
      <c r="J752" s="85"/>
      <c r="K752" s="61"/>
      <c r="L752" s="85"/>
      <c r="M752" s="61"/>
      <c r="N752" s="85"/>
    </row>
    <row r="753" spans="1:14" ht="15.75" customHeight="1" x14ac:dyDescent="0.25">
      <c r="A753" s="83"/>
      <c r="B753" s="82"/>
      <c r="C753" s="61"/>
      <c r="D753" s="85"/>
      <c r="E753" s="61"/>
      <c r="F753" s="85"/>
      <c r="G753" s="61"/>
      <c r="H753" s="85"/>
      <c r="I753" s="61"/>
      <c r="J753" s="85"/>
      <c r="K753" s="61"/>
      <c r="L753" s="85"/>
      <c r="M753" s="61"/>
      <c r="N753" s="85"/>
    </row>
    <row r="754" spans="1:14" ht="15.75" customHeight="1" x14ac:dyDescent="0.25">
      <c r="A754" s="83"/>
      <c r="B754" s="82"/>
      <c r="C754" s="61"/>
      <c r="D754" s="85"/>
      <c r="E754" s="61"/>
      <c r="F754" s="85"/>
      <c r="G754" s="61"/>
      <c r="H754" s="85"/>
      <c r="I754" s="61"/>
      <c r="J754" s="85"/>
      <c r="K754" s="61"/>
      <c r="L754" s="85"/>
      <c r="M754" s="61"/>
      <c r="N754" s="85"/>
    </row>
    <row r="755" spans="1:14" ht="15.75" customHeight="1" x14ac:dyDescent="0.25">
      <c r="A755" s="83"/>
      <c r="B755" s="82"/>
      <c r="C755" s="61"/>
      <c r="D755" s="85"/>
      <c r="E755" s="61"/>
      <c r="F755" s="85"/>
      <c r="G755" s="61"/>
      <c r="H755" s="85"/>
      <c r="I755" s="61"/>
      <c r="J755" s="85"/>
      <c r="K755" s="61"/>
      <c r="L755" s="85"/>
      <c r="M755" s="61"/>
      <c r="N755" s="85"/>
    </row>
    <row r="756" spans="1:14" ht="15.75" customHeight="1" x14ac:dyDescent="0.25">
      <c r="A756" s="83"/>
      <c r="B756" s="82"/>
      <c r="C756" s="61"/>
      <c r="D756" s="85"/>
      <c r="E756" s="61"/>
      <c r="F756" s="85"/>
      <c r="G756" s="61"/>
      <c r="H756" s="85"/>
      <c r="I756" s="61"/>
      <c r="J756" s="85"/>
      <c r="K756" s="61"/>
      <c r="L756" s="85"/>
      <c r="M756" s="61"/>
      <c r="N756" s="85"/>
    </row>
    <row r="757" spans="1:14" ht="15.75" customHeight="1" x14ac:dyDescent="0.25">
      <c r="A757" s="83"/>
      <c r="B757" s="82"/>
      <c r="C757" s="61"/>
      <c r="D757" s="85"/>
      <c r="E757" s="61"/>
      <c r="F757" s="85"/>
      <c r="G757" s="61"/>
      <c r="H757" s="85"/>
      <c r="I757" s="61"/>
      <c r="J757" s="85"/>
      <c r="K757" s="61"/>
      <c r="L757" s="85"/>
      <c r="M757" s="61"/>
      <c r="N757" s="85"/>
    </row>
    <row r="758" spans="1:14" ht="15.75" customHeight="1" x14ac:dyDescent="0.25">
      <c r="A758" s="83"/>
      <c r="B758" s="82"/>
      <c r="C758" s="61"/>
      <c r="D758" s="85"/>
      <c r="E758" s="61"/>
      <c r="F758" s="85"/>
      <c r="G758" s="61"/>
      <c r="H758" s="85"/>
      <c r="I758" s="61"/>
      <c r="J758" s="85"/>
      <c r="K758" s="61"/>
      <c r="L758" s="85"/>
      <c r="M758" s="61"/>
      <c r="N758" s="85"/>
    </row>
    <row r="759" spans="1:14" ht="15.75" customHeight="1" x14ac:dyDescent="0.25">
      <c r="A759" s="83"/>
      <c r="B759" s="82"/>
      <c r="C759" s="61"/>
      <c r="D759" s="85"/>
      <c r="E759" s="61"/>
      <c r="F759" s="85"/>
      <c r="G759" s="61"/>
      <c r="H759" s="85"/>
      <c r="I759" s="61"/>
      <c r="J759" s="85"/>
      <c r="K759" s="61"/>
      <c r="L759" s="85"/>
      <c r="M759" s="61"/>
      <c r="N759" s="85"/>
    </row>
    <row r="760" spans="1:14" ht="15.75" customHeight="1" x14ac:dyDescent="0.25">
      <c r="A760" s="83"/>
      <c r="B760" s="82"/>
      <c r="C760" s="61"/>
      <c r="D760" s="85"/>
      <c r="E760" s="61"/>
      <c r="F760" s="85"/>
      <c r="G760" s="61"/>
      <c r="H760" s="85"/>
      <c r="I760" s="61"/>
      <c r="J760" s="85"/>
      <c r="K760" s="61"/>
      <c r="L760" s="85"/>
      <c r="M760" s="61"/>
      <c r="N760" s="85"/>
    </row>
    <row r="761" spans="1:14" ht="15.75" customHeight="1" x14ac:dyDescent="0.25">
      <c r="A761" s="83"/>
      <c r="B761" s="82"/>
      <c r="C761" s="61"/>
      <c r="D761" s="85"/>
      <c r="E761" s="61"/>
      <c r="F761" s="85"/>
      <c r="G761" s="61"/>
      <c r="H761" s="85"/>
      <c r="I761" s="61"/>
      <c r="J761" s="85"/>
      <c r="K761" s="61"/>
      <c r="L761" s="85"/>
      <c r="M761" s="61"/>
      <c r="N761" s="85"/>
    </row>
    <row r="762" spans="1:14" ht="15.75" customHeight="1" x14ac:dyDescent="0.25">
      <c r="A762" s="83"/>
      <c r="B762" s="82"/>
      <c r="C762" s="61"/>
      <c r="D762" s="85"/>
      <c r="E762" s="61"/>
      <c r="F762" s="85"/>
      <c r="G762" s="61"/>
      <c r="H762" s="85"/>
      <c r="I762" s="61"/>
      <c r="J762" s="85"/>
      <c r="K762" s="61"/>
      <c r="L762" s="85"/>
      <c r="M762" s="61"/>
      <c r="N762" s="85"/>
    </row>
    <row r="763" spans="1:14" ht="15.75" customHeight="1" x14ac:dyDescent="0.25">
      <c r="A763" s="83"/>
      <c r="B763" s="82"/>
      <c r="C763" s="61"/>
      <c r="D763" s="85"/>
      <c r="E763" s="61"/>
      <c r="F763" s="85"/>
      <c r="G763" s="61"/>
      <c r="H763" s="85"/>
      <c r="I763" s="61"/>
      <c r="J763" s="85"/>
      <c r="K763" s="61"/>
      <c r="L763" s="85"/>
      <c r="M763" s="61"/>
      <c r="N763" s="85"/>
    </row>
    <row r="764" spans="1:14" ht="15.75" customHeight="1" x14ac:dyDescent="0.25">
      <c r="A764" s="83"/>
      <c r="B764" s="82"/>
      <c r="C764" s="61"/>
      <c r="D764" s="85"/>
      <c r="E764" s="61"/>
      <c r="F764" s="85"/>
      <c r="G764" s="61"/>
      <c r="H764" s="85"/>
      <c r="I764" s="61"/>
      <c r="J764" s="85"/>
      <c r="K764" s="61"/>
      <c r="L764" s="85"/>
      <c r="M764" s="61"/>
      <c r="N764" s="85"/>
    </row>
    <row r="765" spans="1:14" ht="15.75" customHeight="1" x14ac:dyDescent="0.25">
      <c r="A765" s="83"/>
      <c r="B765" s="82"/>
      <c r="C765" s="61"/>
      <c r="D765" s="85"/>
      <c r="E765" s="61"/>
      <c r="F765" s="85"/>
      <c r="G765" s="61"/>
      <c r="H765" s="85"/>
      <c r="I765" s="61"/>
      <c r="J765" s="85"/>
      <c r="K765" s="61"/>
      <c r="L765" s="85"/>
      <c r="M765" s="61"/>
      <c r="N765" s="85"/>
    </row>
    <row r="766" spans="1:14" ht="15.75" customHeight="1" x14ac:dyDescent="0.25">
      <c r="A766" s="83"/>
      <c r="B766" s="82"/>
      <c r="C766" s="61"/>
      <c r="D766" s="85"/>
      <c r="E766" s="61"/>
      <c r="F766" s="85"/>
      <c r="G766" s="61"/>
      <c r="H766" s="85"/>
      <c r="I766" s="61"/>
      <c r="J766" s="85"/>
      <c r="K766" s="61"/>
      <c r="L766" s="85"/>
      <c r="M766" s="61"/>
      <c r="N766" s="85"/>
    </row>
    <row r="767" spans="1:14" ht="15.75" customHeight="1" x14ac:dyDescent="0.25">
      <c r="A767" s="83"/>
      <c r="B767" s="82"/>
      <c r="C767" s="61"/>
      <c r="D767" s="85"/>
      <c r="E767" s="61"/>
      <c r="F767" s="85"/>
      <c r="G767" s="61"/>
      <c r="H767" s="85"/>
      <c r="I767" s="61"/>
      <c r="J767" s="85"/>
      <c r="K767" s="61"/>
      <c r="L767" s="85"/>
      <c r="M767" s="61"/>
      <c r="N767" s="85"/>
    </row>
    <row r="768" spans="1:14" ht="15.75" customHeight="1" x14ac:dyDescent="0.25">
      <c r="A768" s="83"/>
      <c r="B768" s="82"/>
      <c r="C768" s="61"/>
      <c r="D768" s="85"/>
      <c r="E768" s="61"/>
      <c r="F768" s="85"/>
      <c r="G768" s="61"/>
      <c r="H768" s="85"/>
      <c r="I768" s="61"/>
      <c r="J768" s="85"/>
      <c r="K768" s="61"/>
      <c r="L768" s="85"/>
      <c r="M768" s="61"/>
      <c r="N768" s="85"/>
    </row>
    <row r="769" spans="1:14" ht="15.75" customHeight="1" x14ac:dyDescent="0.25">
      <c r="A769" s="83"/>
      <c r="B769" s="82"/>
      <c r="C769" s="61"/>
      <c r="D769" s="85"/>
      <c r="E769" s="61"/>
      <c r="F769" s="85"/>
      <c r="G769" s="61"/>
      <c r="H769" s="85"/>
      <c r="I769" s="61"/>
      <c r="J769" s="85"/>
      <c r="K769" s="61"/>
      <c r="L769" s="85"/>
      <c r="M769" s="61"/>
      <c r="N769" s="85"/>
    </row>
    <row r="770" spans="1:14" ht="15.75" customHeight="1" x14ac:dyDescent="0.25">
      <c r="A770" s="83"/>
      <c r="B770" s="82"/>
      <c r="C770" s="61"/>
      <c r="D770" s="85"/>
      <c r="E770" s="61"/>
      <c r="F770" s="85"/>
      <c r="G770" s="61"/>
      <c r="H770" s="85"/>
      <c r="I770" s="61"/>
      <c r="J770" s="85"/>
      <c r="K770" s="61"/>
      <c r="L770" s="85"/>
      <c r="M770" s="61"/>
      <c r="N770" s="85"/>
    </row>
    <row r="771" spans="1:14" ht="15.75" customHeight="1" x14ac:dyDescent="0.25">
      <c r="A771" s="83"/>
      <c r="B771" s="82"/>
      <c r="C771" s="61"/>
      <c r="D771" s="85"/>
      <c r="E771" s="61"/>
      <c r="F771" s="85"/>
      <c r="G771" s="61"/>
      <c r="H771" s="85"/>
      <c r="I771" s="61"/>
      <c r="J771" s="85"/>
      <c r="K771" s="61"/>
      <c r="L771" s="85"/>
      <c r="M771" s="61"/>
      <c r="N771" s="85"/>
    </row>
    <row r="772" spans="1:14" ht="15.75" customHeight="1" x14ac:dyDescent="0.25">
      <c r="A772" s="83"/>
      <c r="B772" s="82"/>
      <c r="C772" s="61"/>
      <c r="D772" s="85"/>
      <c r="E772" s="61"/>
      <c r="F772" s="85"/>
      <c r="G772" s="61"/>
      <c r="H772" s="85"/>
      <c r="I772" s="61"/>
      <c r="J772" s="85"/>
      <c r="K772" s="61"/>
      <c r="L772" s="85"/>
      <c r="M772" s="61"/>
      <c r="N772" s="85"/>
    </row>
    <row r="773" spans="1:14" ht="15.75" customHeight="1" x14ac:dyDescent="0.25">
      <c r="A773" s="83"/>
      <c r="B773" s="82"/>
      <c r="C773" s="61"/>
      <c r="D773" s="85"/>
      <c r="E773" s="61"/>
      <c r="F773" s="85"/>
      <c r="G773" s="61"/>
      <c r="H773" s="85"/>
      <c r="I773" s="61"/>
      <c r="J773" s="85"/>
      <c r="K773" s="61"/>
      <c r="L773" s="85"/>
      <c r="M773" s="61"/>
      <c r="N773" s="85"/>
    </row>
    <row r="774" spans="1:14" ht="15.75" customHeight="1" x14ac:dyDescent="0.25">
      <c r="A774" s="83"/>
      <c r="B774" s="82"/>
      <c r="C774" s="61"/>
      <c r="D774" s="85"/>
      <c r="E774" s="61"/>
      <c r="F774" s="85"/>
      <c r="G774" s="61"/>
      <c r="H774" s="85"/>
      <c r="I774" s="61"/>
      <c r="J774" s="85"/>
      <c r="K774" s="61"/>
      <c r="L774" s="85"/>
      <c r="M774" s="61"/>
      <c r="N774" s="85"/>
    </row>
    <row r="775" spans="1:14" ht="15.75" customHeight="1" x14ac:dyDescent="0.25">
      <c r="A775" s="83"/>
      <c r="B775" s="82"/>
      <c r="C775" s="61"/>
      <c r="D775" s="85"/>
      <c r="E775" s="61"/>
      <c r="F775" s="85"/>
      <c r="G775" s="61"/>
      <c r="H775" s="85"/>
      <c r="I775" s="61"/>
      <c r="J775" s="85"/>
      <c r="K775" s="61"/>
      <c r="L775" s="85"/>
      <c r="M775" s="61"/>
      <c r="N775" s="85"/>
    </row>
    <row r="776" spans="1:14" ht="15.75" customHeight="1" x14ac:dyDescent="0.25">
      <c r="A776" s="83"/>
      <c r="B776" s="82"/>
      <c r="C776" s="61"/>
      <c r="D776" s="85"/>
      <c r="E776" s="61"/>
      <c r="F776" s="85"/>
      <c r="G776" s="61"/>
      <c r="H776" s="85"/>
      <c r="I776" s="61"/>
      <c r="J776" s="85"/>
      <c r="K776" s="61"/>
      <c r="L776" s="85"/>
      <c r="M776" s="61"/>
      <c r="N776" s="85"/>
    </row>
    <row r="777" spans="1:14" ht="15.75" customHeight="1" x14ac:dyDescent="0.25">
      <c r="A777" s="83"/>
      <c r="B777" s="82"/>
      <c r="C777" s="61"/>
      <c r="D777" s="85"/>
      <c r="E777" s="61"/>
      <c r="F777" s="85"/>
      <c r="G777" s="61"/>
      <c r="H777" s="85"/>
      <c r="I777" s="61"/>
      <c r="J777" s="85"/>
      <c r="K777" s="61"/>
      <c r="L777" s="85"/>
      <c r="M777" s="61"/>
      <c r="N777" s="85"/>
    </row>
    <row r="778" spans="1:14" ht="15.75" customHeight="1" x14ac:dyDescent="0.25">
      <c r="A778" s="83"/>
      <c r="B778" s="82"/>
      <c r="C778" s="61"/>
      <c r="D778" s="85"/>
      <c r="E778" s="61"/>
      <c r="F778" s="85"/>
      <c r="G778" s="61"/>
      <c r="H778" s="85"/>
      <c r="I778" s="61"/>
      <c r="J778" s="85"/>
      <c r="K778" s="61"/>
      <c r="L778" s="85"/>
      <c r="M778" s="61"/>
      <c r="N778" s="85"/>
    </row>
    <row r="779" spans="1:14" ht="15.75" customHeight="1" x14ac:dyDescent="0.25">
      <c r="A779" s="83"/>
      <c r="B779" s="82"/>
      <c r="C779" s="61"/>
      <c r="D779" s="85"/>
      <c r="E779" s="61"/>
      <c r="F779" s="85"/>
      <c r="G779" s="61"/>
      <c r="H779" s="85"/>
      <c r="I779" s="61"/>
      <c r="J779" s="85"/>
      <c r="K779" s="61"/>
      <c r="L779" s="85"/>
      <c r="M779" s="61"/>
      <c r="N779" s="85"/>
    </row>
    <row r="780" spans="1:14" ht="15.75" customHeight="1" x14ac:dyDescent="0.25">
      <c r="A780" s="83"/>
      <c r="B780" s="82"/>
      <c r="C780" s="61"/>
      <c r="D780" s="85"/>
      <c r="E780" s="61"/>
      <c r="F780" s="85"/>
      <c r="G780" s="61"/>
      <c r="H780" s="85"/>
      <c r="I780" s="61"/>
      <c r="J780" s="85"/>
      <c r="K780" s="61"/>
      <c r="L780" s="85"/>
      <c r="M780" s="61"/>
      <c r="N780" s="85"/>
    </row>
    <row r="781" spans="1:14" ht="15.75" customHeight="1" x14ac:dyDescent="0.25">
      <c r="A781" s="83"/>
      <c r="B781" s="82"/>
      <c r="C781" s="61"/>
      <c r="D781" s="85"/>
      <c r="E781" s="61"/>
      <c r="F781" s="85"/>
      <c r="G781" s="61"/>
      <c r="H781" s="85"/>
      <c r="I781" s="61"/>
      <c r="J781" s="85"/>
      <c r="K781" s="61"/>
      <c r="L781" s="85"/>
      <c r="M781" s="61"/>
      <c r="N781" s="85"/>
    </row>
    <row r="782" spans="1:14" ht="15.75" customHeight="1" x14ac:dyDescent="0.25">
      <c r="A782" s="83"/>
      <c r="B782" s="82"/>
      <c r="C782" s="61"/>
      <c r="D782" s="85"/>
      <c r="E782" s="61"/>
      <c r="F782" s="85"/>
      <c r="G782" s="61"/>
      <c r="H782" s="85"/>
      <c r="I782" s="61"/>
      <c r="J782" s="85"/>
      <c r="K782" s="61"/>
      <c r="L782" s="85"/>
      <c r="M782" s="61"/>
      <c r="N782" s="85"/>
    </row>
    <row r="783" spans="1:14" ht="15.75" customHeight="1" x14ac:dyDescent="0.25">
      <c r="A783" s="83"/>
      <c r="B783" s="82"/>
      <c r="C783" s="61"/>
      <c r="D783" s="85"/>
      <c r="E783" s="61"/>
      <c r="F783" s="85"/>
      <c r="G783" s="61"/>
      <c r="H783" s="85"/>
      <c r="I783" s="61"/>
      <c r="J783" s="85"/>
      <c r="K783" s="61"/>
      <c r="L783" s="85"/>
      <c r="M783" s="61"/>
      <c r="N783" s="85"/>
    </row>
    <row r="784" spans="1:14" ht="15.75" customHeight="1" x14ac:dyDescent="0.25">
      <c r="A784" s="83"/>
      <c r="B784" s="82"/>
      <c r="C784" s="61"/>
      <c r="D784" s="85"/>
      <c r="E784" s="61"/>
      <c r="F784" s="85"/>
      <c r="G784" s="61"/>
      <c r="H784" s="85"/>
      <c r="I784" s="61"/>
      <c r="J784" s="85"/>
      <c r="K784" s="61"/>
      <c r="L784" s="85"/>
      <c r="M784" s="61"/>
      <c r="N784" s="85"/>
    </row>
    <row r="785" spans="1:14" ht="15.75" customHeight="1" x14ac:dyDescent="0.25">
      <c r="A785" s="83"/>
      <c r="B785" s="82"/>
      <c r="C785" s="61"/>
      <c r="D785" s="85"/>
      <c r="E785" s="61"/>
      <c r="F785" s="85"/>
      <c r="G785" s="61"/>
      <c r="H785" s="85"/>
      <c r="I785" s="61"/>
      <c r="J785" s="85"/>
      <c r="K785" s="61"/>
      <c r="L785" s="85"/>
      <c r="M785" s="61"/>
      <c r="N785" s="85"/>
    </row>
    <row r="786" spans="1:14" ht="15.75" customHeight="1" x14ac:dyDescent="0.25">
      <c r="A786" s="83"/>
      <c r="B786" s="82"/>
      <c r="C786" s="61"/>
      <c r="D786" s="85"/>
      <c r="E786" s="61"/>
      <c r="F786" s="85"/>
      <c r="G786" s="61"/>
      <c r="H786" s="85"/>
      <c r="I786" s="61"/>
      <c r="J786" s="85"/>
      <c r="K786" s="61"/>
      <c r="L786" s="85"/>
      <c r="M786" s="61"/>
      <c r="N786" s="85"/>
    </row>
    <row r="787" spans="1:14" ht="15.75" customHeight="1" x14ac:dyDescent="0.25">
      <c r="A787" s="83"/>
      <c r="B787" s="82"/>
      <c r="C787" s="61"/>
      <c r="D787" s="85"/>
      <c r="E787" s="61"/>
      <c r="F787" s="85"/>
      <c r="G787" s="61"/>
      <c r="H787" s="85"/>
      <c r="I787" s="61"/>
      <c r="J787" s="85"/>
      <c r="K787" s="61"/>
      <c r="L787" s="85"/>
      <c r="M787" s="61"/>
      <c r="N787" s="85"/>
    </row>
    <row r="788" spans="1:14" ht="15.75" customHeight="1" x14ac:dyDescent="0.25">
      <c r="A788" s="83"/>
      <c r="B788" s="82"/>
      <c r="C788" s="61"/>
      <c r="D788" s="85"/>
      <c r="E788" s="61"/>
      <c r="F788" s="85"/>
      <c r="G788" s="61"/>
      <c r="H788" s="85"/>
      <c r="I788" s="61"/>
      <c r="J788" s="85"/>
      <c r="K788" s="61"/>
      <c r="L788" s="85"/>
      <c r="M788" s="61"/>
      <c r="N788" s="85"/>
    </row>
    <row r="789" spans="1:14" ht="15.75" customHeight="1" x14ac:dyDescent="0.25">
      <c r="A789" s="83"/>
      <c r="B789" s="82"/>
      <c r="C789" s="61"/>
      <c r="D789" s="85"/>
      <c r="E789" s="61"/>
      <c r="F789" s="85"/>
      <c r="G789" s="61"/>
      <c r="H789" s="85"/>
      <c r="I789" s="61"/>
      <c r="J789" s="85"/>
      <c r="K789" s="61"/>
      <c r="L789" s="85"/>
      <c r="M789" s="61"/>
      <c r="N789" s="85"/>
    </row>
    <row r="790" spans="1:14" ht="15.75" customHeight="1" x14ac:dyDescent="0.25">
      <c r="A790" s="83"/>
      <c r="B790" s="82"/>
      <c r="C790" s="61"/>
      <c r="D790" s="85"/>
      <c r="E790" s="61"/>
      <c r="F790" s="85"/>
      <c r="G790" s="61"/>
      <c r="H790" s="85"/>
      <c r="I790" s="61"/>
      <c r="J790" s="85"/>
      <c r="K790" s="61"/>
      <c r="L790" s="85"/>
      <c r="M790" s="61"/>
      <c r="N790" s="85"/>
    </row>
    <row r="791" spans="1:14" ht="15.75" customHeight="1" x14ac:dyDescent="0.25">
      <c r="A791" s="83"/>
      <c r="B791" s="82"/>
      <c r="C791" s="61"/>
      <c r="D791" s="85"/>
      <c r="E791" s="61"/>
      <c r="F791" s="85"/>
      <c r="G791" s="61"/>
      <c r="H791" s="85"/>
      <c r="I791" s="61"/>
      <c r="J791" s="85"/>
      <c r="K791" s="61"/>
      <c r="L791" s="85"/>
      <c r="M791" s="61"/>
      <c r="N791" s="85"/>
    </row>
    <row r="792" spans="1:14" ht="15.75" customHeight="1" x14ac:dyDescent="0.25">
      <c r="A792" s="83"/>
      <c r="B792" s="82"/>
      <c r="C792" s="61"/>
      <c r="D792" s="85"/>
      <c r="E792" s="61"/>
      <c r="F792" s="85"/>
      <c r="G792" s="61"/>
      <c r="H792" s="85"/>
      <c r="I792" s="61"/>
      <c r="J792" s="85"/>
      <c r="K792" s="61"/>
      <c r="L792" s="85"/>
      <c r="M792" s="61"/>
      <c r="N792" s="85"/>
    </row>
    <row r="793" spans="1:14" ht="15.75" customHeight="1" x14ac:dyDescent="0.25">
      <c r="A793" s="83"/>
      <c r="B793" s="82"/>
      <c r="C793" s="61"/>
      <c r="D793" s="85"/>
      <c r="E793" s="61"/>
      <c r="F793" s="85"/>
      <c r="G793" s="61"/>
      <c r="H793" s="85"/>
      <c r="I793" s="61"/>
      <c r="J793" s="85"/>
      <c r="K793" s="61"/>
      <c r="L793" s="85"/>
      <c r="M793" s="61"/>
      <c r="N793" s="85"/>
    </row>
    <row r="794" spans="1:14" ht="15.75" customHeight="1" x14ac:dyDescent="0.25">
      <c r="A794" s="83"/>
      <c r="B794" s="82"/>
      <c r="C794" s="61"/>
      <c r="D794" s="85"/>
      <c r="E794" s="61"/>
      <c r="F794" s="85"/>
      <c r="G794" s="61"/>
      <c r="H794" s="85"/>
      <c r="I794" s="61"/>
      <c r="J794" s="85"/>
      <c r="K794" s="61"/>
      <c r="L794" s="85"/>
      <c r="M794" s="61"/>
      <c r="N794" s="85"/>
    </row>
    <row r="795" spans="1:14" ht="15.75" customHeight="1" x14ac:dyDescent="0.25">
      <c r="A795" s="83"/>
      <c r="B795" s="82"/>
      <c r="C795" s="61"/>
      <c r="D795" s="85"/>
      <c r="E795" s="61"/>
      <c r="F795" s="85"/>
      <c r="G795" s="61"/>
      <c r="H795" s="85"/>
      <c r="I795" s="61"/>
      <c r="J795" s="85"/>
      <c r="K795" s="61"/>
      <c r="L795" s="85"/>
      <c r="M795" s="61"/>
      <c r="N795" s="85"/>
    </row>
    <row r="796" spans="1:14" ht="15.75" customHeight="1" x14ac:dyDescent="0.25">
      <c r="A796" s="83"/>
      <c r="B796" s="82"/>
      <c r="C796" s="61"/>
      <c r="D796" s="85"/>
      <c r="E796" s="61"/>
      <c r="F796" s="85"/>
      <c r="G796" s="61"/>
      <c r="H796" s="85"/>
      <c r="I796" s="61"/>
      <c r="J796" s="85"/>
      <c r="K796" s="61"/>
      <c r="L796" s="85"/>
      <c r="M796" s="61"/>
      <c r="N796" s="85"/>
    </row>
    <row r="797" spans="1:14" ht="15.75" customHeight="1" x14ac:dyDescent="0.25">
      <c r="A797" s="83"/>
      <c r="B797" s="82"/>
      <c r="C797" s="61"/>
      <c r="D797" s="85"/>
      <c r="E797" s="61"/>
      <c r="F797" s="85"/>
      <c r="G797" s="61"/>
      <c r="H797" s="85"/>
      <c r="I797" s="61"/>
      <c r="J797" s="85"/>
      <c r="K797" s="61"/>
      <c r="L797" s="85"/>
      <c r="M797" s="61"/>
      <c r="N797" s="85"/>
    </row>
    <row r="798" spans="1:14" ht="15.75" customHeight="1" x14ac:dyDescent="0.25">
      <c r="A798" s="83"/>
      <c r="B798" s="82"/>
      <c r="C798" s="61"/>
      <c r="D798" s="85"/>
      <c r="E798" s="61"/>
      <c r="F798" s="85"/>
      <c r="G798" s="61"/>
      <c r="H798" s="85"/>
      <c r="I798" s="61"/>
      <c r="J798" s="85"/>
      <c r="K798" s="61"/>
      <c r="L798" s="85"/>
      <c r="M798" s="61"/>
      <c r="N798" s="85"/>
    </row>
    <row r="799" spans="1:14" ht="15.75" customHeight="1" x14ac:dyDescent="0.25">
      <c r="A799" s="83"/>
      <c r="B799" s="82"/>
      <c r="C799" s="61"/>
      <c r="D799" s="85"/>
      <c r="E799" s="61"/>
      <c r="F799" s="85"/>
      <c r="G799" s="61"/>
      <c r="H799" s="85"/>
      <c r="I799" s="61"/>
      <c r="J799" s="85"/>
      <c r="K799" s="61"/>
      <c r="L799" s="85"/>
      <c r="M799" s="61"/>
      <c r="N799" s="85"/>
    </row>
    <row r="800" spans="1:14" ht="15.75" customHeight="1" x14ac:dyDescent="0.25">
      <c r="A800" s="83"/>
      <c r="B800" s="82"/>
      <c r="C800" s="61"/>
      <c r="D800" s="85"/>
      <c r="E800" s="61"/>
      <c r="F800" s="85"/>
      <c r="G800" s="61"/>
      <c r="H800" s="85"/>
      <c r="I800" s="61"/>
      <c r="J800" s="85"/>
      <c r="K800" s="61"/>
      <c r="L800" s="85"/>
      <c r="M800" s="61"/>
      <c r="N800" s="85"/>
    </row>
    <row r="801" spans="1:14" ht="15.75" customHeight="1" x14ac:dyDescent="0.25">
      <c r="A801" s="83"/>
      <c r="B801" s="82"/>
      <c r="C801" s="61"/>
      <c r="D801" s="85"/>
      <c r="E801" s="61"/>
      <c r="F801" s="85"/>
      <c r="G801" s="61"/>
      <c r="H801" s="85"/>
      <c r="I801" s="61"/>
      <c r="J801" s="85"/>
      <c r="K801" s="61"/>
      <c r="L801" s="85"/>
      <c r="M801" s="61"/>
      <c r="N801" s="85"/>
    </row>
    <row r="802" spans="1:14" ht="15.75" customHeight="1" x14ac:dyDescent="0.25">
      <c r="A802" s="83"/>
      <c r="B802" s="82"/>
      <c r="C802" s="61"/>
      <c r="D802" s="85"/>
      <c r="E802" s="61"/>
      <c r="F802" s="85"/>
      <c r="G802" s="61"/>
      <c r="H802" s="85"/>
      <c r="I802" s="61"/>
      <c r="J802" s="85"/>
      <c r="K802" s="61"/>
      <c r="L802" s="85"/>
      <c r="M802" s="61"/>
      <c r="N802" s="85"/>
    </row>
    <row r="803" spans="1:14" ht="15.75" customHeight="1" x14ac:dyDescent="0.25">
      <c r="A803" s="83"/>
      <c r="B803" s="82"/>
      <c r="C803" s="61"/>
      <c r="D803" s="85"/>
      <c r="E803" s="61"/>
      <c r="F803" s="85"/>
      <c r="G803" s="61"/>
      <c r="H803" s="85"/>
      <c r="I803" s="61"/>
      <c r="J803" s="85"/>
      <c r="K803" s="61"/>
      <c r="L803" s="85"/>
      <c r="M803" s="61"/>
      <c r="N803" s="85"/>
    </row>
    <row r="804" spans="1:14" ht="15.75" customHeight="1" x14ac:dyDescent="0.25">
      <c r="A804" s="83"/>
      <c r="B804" s="82"/>
      <c r="C804" s="61"/>
      <c r="D804" s="85"/>
      <c r="E804" s="61"/>
      <c r="F804" s="85"/>
      <c r="G804" s="61"/>
      <c r="H804" s="85"/>
      <c r="I804" s="61"/>
      <c r="J804" s="85"/>
      <c r="K804" s="61"/>
      <c r="L804" s="85"/>
      <c r="M804" s="61"/>
      <c r="N804" s="85"/>
    </row>
    <row r="805" spans="1:14" ht="15.75" customHeight="1" x14ac:dyDescent="0.25">
      <c r="A805" s="83"/>
      <c r="B805" s="82"/>
      <c r="C805" s="61"/>
      <c r="D805" s="85"/>
      <c r="E805" s="61"/>
      <c r="F805" s="85"/>
      <c r="G805" s="61"/>
      <c r="H805" s="85"/>
      <c r="I805" s="61"/>
      <c r="J805" s="85"/>
      <c r="K805" s="61"/>
      <c r="L805" s="85"/>
      <c r="M805" s="61"/>
      <c r="N805" s="85"/>
    </row>
    <row r="806" spans="1:14" ht="15.75" customHeight="1" x14ac:dyDescent="0.25">
      <c r="A806" s="83"/>
      <c r="B806" s="82"/>
      <c r="C806" s="61"/>
      <c r="D806" s="85"/>
      <c r="E806" s="61"/>
      <c r="F806" s="85"/>
      <c r="G806" s="61"/>
      <c r="H806" s="85"/>
      <c r="I806" s="61"/>
      <c r="J806" s="85"/>
      <c r="K806" s="61"/>
      <c r="L806" s="85"/>
      <c r="M806" s="61"/>
      <c r="N806" s="85"/>
    </row>
    <row r="807" spans="1:14" ht="15.75" customHeight="1" x14ac:dyDescent="0.25">
      <c r="A807" s="83"/>
      <c r="B807" s="82"/>
      <c r="C807" s="61"/>
      <c r="D807" s="85"/>
      <c r="E807" s="61"/>
      <c r="F807" s="85"/>
      <c r="G807" s="61"/>
      <c r="H807" s="85"/>
      <c r="I807" s="61"/>
      <c r="J807" s="85"/>
      <c r="K807" s="61"/>
      <c r="L807" s="85"/>
      <c r="M807" s="61"/>
      <c r="N807" s="85"/>
    </row>
    <row r="808" spans="1:14" ht="15.75" customHeight="1" x14ac:dyDescent="0.25">
      <c r="A808" s="83"/>
      <c r="B808" s="82"/>
      <c r="C808" s="61"/>
      <c r="D808" s="85"/>
      <c r="E808" s="61"/>
      <c r="F808" s="85"/>
      <c r="G808" s="61"/>
      <c r="H808" s="85"/>
      <c r="I808" s="61"/>
      <c r="J808" s="85"/>
      <c r="K808" s="61"/>
      <c r="L808" s="85"/>
      <c r="M808" s="61"/>
      <c r="N808" s="85"/>
    </row>
    <row r="809" spans="1:14" ht="15.75" customHeight="1" x14ac:dyDescent="0.25">
      <c r="A809" s="83"/>
      <c r="B809" s="82"/>
      <c r="C809" s="61"/>
      <c r="D809" s="85"/>
      <c r="E809" s="61"/>
      <c r="F809" s="85"/>
      <c r="G809" s="61"/>
      <c r="H809" s="85"/>
      <c r="I809" s="61"/>
      <c r="J809" s="85"/>
      <c r="K809" s="61"/>
      <c r="L809" s="85"/>
      <c r="M809" s="61"/>
      <c r="N809" s="85"/>
    </row>
    <row r="810" spans="1:14" ht="15.75" customHeight="1" x14ac:dyDescent="0.25">
      <c r="A810" s="83"/>
      <c r="B810" s="82"/>
      <c r="C810" s="61"/>
      <c r="D810" s="85"/>
      <c r="E810" s="61"/>
      <c r="F810" s="85"/>
      <c r="G810" s="61"/>
      <c r="H810" s="85"/>
      <c r="I810" s="61"/>
      <c r="J810" s="85"/>
      <c r="K810" s="61"/>
      <c r="L810" s="85"/>
      <c r="M810" s="61"/>
      <c r="N810" s="85"/>
    </row>
    <row r="811" spans="1:14" ht="15.75" customHeight="1" x14ac:dyDescent="0.25">
      <c r="A811" s="83"/>
      <c r="B811" s="82"/>
      <c r="C811" s="61"/>
      <c r="D811" s="85"/>
      <c r="E811" s="61"/>
      <c r="F811" s="85"/>
      <c r="G811" s="61"/>
      <c r="H811" s="85"/>
      <c r="I811" s="61"/>
      <c r="J811" s="85"/>
      <c r="K811" s="61"/>
      <c r="L811" s="85"/>
      <c r="M811" s="61"/>
      <c r="N811" s="85"/>
    </row>
    <row r="812" spans="1:14" ht="15.75" customHeight="1" x14ac:dyDescent="0.25">
      <c r="A812" s="83"/>
      <c r="B812" s="82"/>
      <c r="C812" s="61"/>
      <c r="D812" s="85"/>
      <c r="E812" s="61"/>
      <c r="F812" s="85"/>
      <c r="G812" s="61"/>
      <c r="H812" s="85"/>
      <c r="I812" s="61"/>
      <c r="J812" s="85"/>
      <c r="K812" s="61"/>
      <c r="L812" s="85"/>
      <c r="M812" s="61"/>
      <c r="N812" s="85"/>
    </row>
    <row r="813" spans="1:14" ht="15.75" customHeight="1" x14ac:dyDescent="0.25">
      <c r="A813" s="83"/>
      <c r="B813" s="82"/>
      <c r="C813" s="61"/>
      <c r="D813" s="85"/>
      <c r="E813" s="61"/>
      <c r="F813" s="85"/>
      <c r="G813" s="61"/>
      <c r="H813" s="85"/>
      <c r="I813" s="61"/>
      <c r="J813" s="85"/>
      <c r="K813" s="61"/>
      <c r="L813" s="85"/>
      <c r="M813" s="61"/>
      <c r="N813" s="85"/>
    </row>
    <row r="814" spans="1:14" ht="15.75" customHeight="1" x14ac:dyDescent="0.25">
      <c r="A814" s="83"/>
      <c r="B814" s="82"/>
      <c r="C814" s="61"/>
      <c r="D814" s="85"/>
      <c r="E814" s="61"/>
      <c r="F814" s="85"/>
      <c r="G814" s="61"/>
      <c r="H814" s="85"/>
      <c r="I814" s="61"/>
      <c r="J814" s="85"/>
      <c r="K814" s="61"/>
      <c r="L814" s="85"/>
      <c r="M814" s="61"/>
      <c r="N814" s="85"/>
    </row>
    <row r="815" spans="1:14" ht="15.75" customHeight="1" x14ac:dyDescent="0.25">
      <c r="A815" s="83"/>
      <c r="B815" s="82"/>
      <c r="C815" s="61"/>
      <c r="D815" s="85"/>
      <c r="E815" s="61"/>
      <c r="F815" s="85"/>
      <c r="G815" s="61"/>
      <c r="H815" s="85"/>
      <c r="I815" s="61"/>
      <c r="J815" s="85"/>
      <c r="K815" s="61"/>
      <c r="L815" s="85"/>
      <c r="M815" s="61"/>
      <c r="N815" s="85"/>
    </row>
    <row r="816" spans="1:14" ht="15.75" customHeight="1" x14ac:dyDescent="0.25">
      <c r="A816" s="83"/>
      <c r="B816" s="82"/>
      <c r="C816" s="61"/>
      <c r="D816" s="85"/>
      <c r="E816" s="61"/>
      <c r="F816" s="85"/>
      <c r="G816" s="61"/>
      <c r="H816" s="85"/>
      <c r="I816" s="61"/>
      <c r="J816" s="85"/>
      <c r="K816" s="61"/>
      <c r="L816" s="85"/>
      <c r="M816" s="61"/>
      <c r="N816" s="85"/>
    </row>
    <row r="817" spans="1:14" ht="15.75" customHeight="1" x14ac:dyDescent="0.25">
      <c r="A817" s="83"/>
      <c r="B817" s="82"/>
      <c r="C817" s="61"/>
      <c r="D817" s="85"/>
      <c r="E817" s="61"/>
      <c r="F817" s="85"/>
      <c r="G817" s="61"/>
      <c r="H817" s="85"/>
      <c r="I817" s="61"/>
      <c r="J817" s="85"/>
      <c r="K817" s="61"/>
      <c r="L817" s="85"/>
      <c r="M817" s="61"/>
      <c r="N817" s="85"/>
    </row>
    <row r="818" spans="1:14" ht="15.75" customHeight="1" x14ac:dyDescent="0.25">
      <c r="A818" s="83"/>
      <c r="B818" s="82"/>
      <c r="C818" s="61"/>
      <c r="D818" s="85"/>
      <c r="E818" s="61"/>
      <c r="F818" s="85"/>
      <c r="G818" s="61"/>
      <c r="H818" s="85"/>
      <c r="I818" s="61"/>
      <c r="J818" s="85"/>
      <c r="K818" s="61"/>
      <c r="L818" s="85"/>
      <c r="M818" s="61"/>
      <c r="N818" s="85"/>
    </row>
    <row r="819" spans="1:14" ht="15.75" customHeight="1" x14ac:dyDescent="0.25">
      <c r="A819" s="83"/>
      <c r="B819" s="82"/>
      <c r="C819" s="61"/>
      <c r="D819" s="85"/>
      <c r="E819" s="61"/>
      <c r="F819" s="85"/>
      <c r="G819" s="61"/>
      <c r="H819" s="85"/>
      <c r="I819" s="61"/>
      <c r="J819" s="85"/>
      <c r="K819" s="61"/>
      <c r="L819" s="85"/>
      <c r="M819" s="61"/>
      <c r="N819" s="85"/>
    </row>
    <row r="820" spans="1:14" ht="15.75" customHeight="1" x14ac:dyDescent="0.25">
      <c r="A820" s="83"/>
      <c r="B820" s="82"/>
      <c r="C820" s="61"/>
      <c r="D820" s="85"/>
      <c r="E820" s="61"/>
      <c r="F820" s="85"/>
      <c r="G820" s="61"/>
      <c r="H820" s="85"/>
      <c r="I820" s="61"/>
      <c r="J820" s="85"/>
      <c r="K820" s="61"/>
      <c r="L820" s="85"/>
      <c r="M820" s="61"/>
      <c r="N820" s="85"/>
    </row>
    <row r="821" spans="1:14" ht="15.75" customHeight="1" x14ac:dyDescent="0.25">
      <c r="A821" s="83"/>
      <c r="B821" s="82"/>
      <c r="C821" s="61"/>
      <c r="D821" s="85"/>
      <c r="E821" s="61"/>
      <c r="F821" s="85"/>
      <c r="G821" s="61"/>
      <c r="H821" s="85"/>
      <c r="I821" s="61"/>
      <c r="J821" s="85"/>
      <c r="K821" s="61"/>
      <c r="L821" s="85"/>
      <c r="M821" s="61"/>
      <c r="N821" s="85"/>
    </row>
    <row r="822" spans="1:14" ht="15.75" customHeight="1" x14ac:dyDescent="0.25">
      <c r="A822" s="83"/>
      <c r="B822" s="82"/>
      <c r="C822" s="61"/>
      <c r="D822" s="85"/>
      <c r="E822" s="61"/>
      <c r="F822" s="85"/>
      <c r="G822" s="61"/>
      <c r="H822" s="85"/>
      <c r="I822" s="61"/>
      <c r="J822" s="85"/>
      <c r="K822" s="61"/>
      <c r="L822" s="85"/>
      <c r="M822" s="61"/>
      <c r="N822" s="85"/>
    </row>
    <row r="823" spans="1:14" ht="15.75" customHeight="1" x14ac:dyDescent="0.25">
      <c r="A823" s="83"/>
      <c r="B823" s="82"/>
      <c r="C823" s="61"/>
      <c r="D823" s="85"/>
      <c r="E823" s="61"/>
      <c r="F823" s="85"/>
      <c r="G823" s="61"/>
      <c r="H823" s="85"/>
      <c r="I823" s="61"/>
      <c r="J823" s="85"/>
      <c r="K823" s="61"/>
      <c r="L823" s="85"/>
      <c r="M823" s="61"/>
      <c r="N823" s="85"/>
    </row>
    <row r="824" spans="1:14" ht="15.75" customHeight="1" x14ac:dyDescent="0.25">
      <c r="A824" s="83"/>
      <c r="B824" s="82"/>
      <c r="C824" s="61"/>
      <c r="D824" s="85"/>
      <c r="E824" s="61"/>
      <c r="F824" s="85"/>
      <c r="G824" s="61"/>
      <c r="H824" s="85"/>
      <c r="I824" s="61"/>
      <c r="J824" s="85"/>
      <c r="K824" s="61"/>
      <c r="L824" s="85"/>
      <c r="M824" s="61"/>
      <c r="N824" s="85"/>
    </row>
    <row r="825" spans="1:14" ht="15.75" customHeight="1" x14ac:dyDescent="0.25">
      <c r="A825" s="83"/>
      <c r="B825" s="82"/>
      <c r="C825" s="61"/>
      <c r="D825" s="85"/>
      <c r="E825" s="61"/>
      <c r="F825" s="85"/>
      <c r="G825" s="61"/>
      <c r="H825" s="85"/>
      <c r="I825" s="61"/>
      <c r="J825" s="85"/>
      <c r="K825" s="61"/>
      <c r="L825" s="85"/>
      <c r="M825" s="61"/>
      <c r="N825" s="85"/>
    </row>
    <row r="826" spans="1:14" ht="15.75" customHeight="1" x14ac:dyDescent="0.25">
      <c r="A826" s="83"/>
      <c r="B826" s="82"/>
      <c r="C826" s="61"/>
      <c r="D826" s="85"/>
      <c r="E826" s="61"/>
      <c r="F826" s="85"/>
      <c r="G826" s="61"/>
      <c r="H826" s="85"/>
      <c r="I826" s="61"/>
      <c r="J826" s="85"/>
      <c r="K826" s="61"/>
      <c r="L826" s="85"/>
      <c r="M826" s="61"/>
      <c r="N826" s="85"/>
    </row>
    <row r="827" spans="1:14" ht="15.75" customHeight="1" x14ac:dyDescent="0.25">
      <c r="A827" s="83"/>
      <c r="B827" s="82"/>
      <c r="C827" s="61"/>
      <c r="D827" s="85"/>
      <c r="E827" s="61"/>
      <c r="F827" s="85"/>
      <c r="G827" s="61"/>
      <c r="H827" s="85"/>
      <c r="I827" s="61"/>
      <c r="J827" s="85"/>
      <c r="K827" s="61"/>
      <c r="L827" s="85"/>
      <c r="M827" s="61"/>
      <c r="N827" s="85"/>
    </row>
    <row r="828" spans="1:14" ht="15.75" customHeight="1" x14ac:dyDescent="0.25">
      <c r="A828" s="83"/>
      <c r="B828" s="82"/>
      <c r="C828" s="61"/>
      <c r="D828" s="85"/>
      <c r="E828" s="61"/>
      <c r="F828" s="85"/>
      <c r="G828" s="61"/>
      <c r="H828" s="85"/>
      <c r="I828" s="61"/>
      <c r="J828" s="85"/>
      <c r="K828" s="61"/>
      <c r="L828" s="85"/>
      <c r="M828" s="61"/>
      <c r="N828" s="85"/>
    </row>
    <row r="829" spans="1:14" ht="15.75" customHeight="1" x14ac:dyDescent="0.25">
      <c r="A829" s="83"/>
      <c r="B829" s="82"/>
      <c r="C829" s="61"/>
      <c r="D829" s="85"/>
      <c r="E829" s="61"/>
      <c r="F829" s="85"/>
      <c r="G829" s="61"/>
      <c r="H829" s="85"/>
      <c r="I829" s="61"/>
      <c r="J829" s="85"/>
      <c r="K829" s="61"/>
      <c r="L829" s="85"/>
      <c r="M829" s="61"/>
      <c r="N829" s="85"/>
    </row>
    <row r="830" spans="1:14" ht="15.75" customHeight="1" x14ac:dyDescent="0.25">
      <c r="A830" s="83"/>
      <c r="B830" s="82"/>
      <c r="C830" s="61"/>
      <c r="D830" s="85"/>
      <c r="E830" s="61"/>
      <c r="F830" s="85"/>
      <c r="G830" s="61"/>
      <c r="H830" s="85"/>
      <c r="I830" s="61"/>
      <c r="J830" s="85"/>
      <c r="K830" s="61"/>
      <c r="L830" s="85"/>
      <c r="M830" s="61"/>
      <c r="N830" s="85"/>
    </row>
    <row r="831" spans="1:14" ht="15.75" customHeight="1" x14ac:dyDescent="0.25">
      <c r="A831" s="83"/>
      <c r="B831" s="82"/>
      <c r="C831" s="61"/>
      <c r="D831" s="85"/>
      <c r="E831" s="61"/>
      <c r="F831" s="85"/>
      <c r="G831" s="61"/>
      <c r="H831" s="85"/>
      <c r="I831" s="61"/>
      <c r="J831" s="85"/>
      <c r="K831" s="61"/>
      <c r="L831" s="85"/>
      <c r="M831" s="61"/>
      <c r="N831" s="85"/>
    </row>
    <row r="832" spans="1:14" ht="15.75" customHeight="1" x14ac:dyDescent="0.25">
      <c r="A832" s="83"/>
      <c r="B832" s="82"/>
      <c r="C832" s="61"/>
      <c r="D832" s="85"/>
      <c r="E832" s="61"/>
      <c r="F832" s="85"/>
      <c r="G832" s="61"/>
      <c r="H832" s="85"/>
      <c r="I832" s="61"/>
      <c r="J832" s="85"/>
      <c r="K832" s="61"/>
      <c r="L832" s="85"/>
      <c r="M832" s="61"/>
      <c r="N832" s="85"/>
    </row>
    <row r="833" spans="1:14" ht="15.75" customHeight="1" x14ac:dyDescent="0.25">
      <c r="A833" s="83"/>
      <c r="B833" s="82"/>
      <c r="C833" s="61"/>
      <c r="D833" s="85"/>
      <c r="E833" s="61"/>
      <c r="F833" s="85"/>
      <c r="G833" s="61"/>
      <c r="H833" s="85"/>
      <c r="I833" s="61"/>
      <c r="J833" s="85"/>
      <c r="K833" s="61"/>
      <c r="L833" s="85"/>
      <c r="M833" s="61"/>
      <c r="N833" s="85"/>
    </row>
    <row r="834" spans="1:14" ht="15.75" customHeight="1" x14ac:dyDescent="0.25">
      <c r="A834" s="83"/>
      <c r="B834" s="82"/>
      <c r="C834" s="61"/>
      <c r="D834" s="85"/>
      <c r="E834" s="61"/>
      <c r="F834" s="85"/>
      <c r="G834" s="61"/>
      <c r="H834" s="85"/>
      <c r="I834" s="61"/>
      <c r="J834" s="85"/>
      <c r="K834" s="61"/>
      <c r="L834" s="85"/>
      <c r="M834" s="61"/>
      <c r="N834" s="85"/>
    </row>
    <row r="835" spans="1:14" ht="15.75" customHeight="1" x14ac:dyDescent="0.25">
      <c r="A835" s="83"/>
      <c r="B835" s="82"/>
      <c r="C835" s="61"/>
      <c r="D835" s="85"/>
      <c r="E835" s="61"/>
      <c r="F835" s="85"/>
      <c r="G835" s="61"/>
      <c r="H835" s="85"/>
      <c r="I835" s="61"/>
      <c r="J835" s="85"/>
      <c r="K835" s="61"/>
      <c r="L835" s="85"/>
      <c r="M835" s="61"/>
      <c r="N835" s="85"/>
    </row>
    <row r="836" spans="1:14" ht="15.75" customHeight="1" x14ac:dyDescent="0.25">
      <c r="A836" s="83"/>
      <c r="B836" s="82"/>
      <c r="C836" s="61"/>
      <c r="D836" s="85"/>
      <c r="E836" s="61"/>
      <c r="F836" s="85"/>
      <c r="G836" s="61"/>
      <c r="H836" s="85"/>
      <c r="I836" s="61"/>
      <c r="J836" s="85"/>
      <c r="K836" s="61"/>
      <c r="L836" s="85"/>
      <c r="M836" s="61"/>
      <c r="N836" s="85"/>
    </row>
    <row r="837" spans="1:14" ht="15.75" customHeight="1" x14ac:dyDescent="0.25">
      <c r="A837" s="83"/>
      <c r="B837" s="82"/>
      <c r="C837" s="61"/>
      <c r="D837" s="85"/>
      <c r="E837" s="61"/>
      <c r="F837" s="85"/>
      <c r="G837" s="61"/>
      <c r="H837" s="85"/>
      <c r="I837" s="61"/>
      <c r="J837" s="85"/>
      <c r="K837" s="61"/>
      <c r="L837" s="85"/>
      <c r="M837" s="61"/>
      <c r="N837" s="85"/>
    </row>
    <row r="838" spans="1:14" ht="15.75" customHeight="1" x14ac:dyDescent="0.25">
      <c r="A838" s="83"/>
      <c r="B838" s="82"/>
      <c r="C838" s="61"/>
      <c r="D838" s="85"/>
      <c r="E838" s="61"/>
      <c r="F838" s="85"/>
      <c r="G838" s="61"/>
      <c r="H838" s="85"/>
      <c r="I838" s="61"/>
      <c r="J838" s="85"/>
      <c r="K838" s="61"/>
      <c r="L838" s="85"/>
      <c r="M838" s="61"/>
      <c r="N838" s="85"/>
    </row>
    <row r="839" spans="1:14" ht="15.75" customHeight="1" x14ac:dyDescent="0.25">
      <c r="A839" s="83"/>
      <c r="B839" s="82"/>
      <c r="C839" s="61"/>
      <c r="D839" s="85"/>
      <c r="E839" s="61"/>
      <c r="F839" s="85"/>
      <c r="G839" s="61"/>
      <c r="H839" s="85"/>
      <c r="I839" s="61"/>
      <c r="J839" s="85"/>
      <c r="K839" s="61"/>
      <c r="L839" s="85"/>
      <c r="M839" s="61"/>
      <c r="N839" s="85"/>
    </row>
    <row r="840" spans="1:14" ht="15.75" customHeight="1" x14ac:dyDescent="0.25">
      <c r="A840" s="83"/>
      <c r="B840" s="82"/>
      <c r="C840" s="61"/>
      <c r="D840" s="85"/>
      <c r="E840" s="61"/>
      <c r="F840" s="85"/>
      <c r="G840" s="61"/>
      <c r="H840" s="85"/>
      <c r="I840" s="61"/>
      <c r="J840" s="85"/>
      <c r="K840" s="61"/>
      <c r="L840" s="85"/>
      <c r="M840" s="61"/>
      <c r="N840" s="85"/>
    </row>
    <row r="841" spans="1:14" ht="15.75" customHeight="1" x14ac:dyDescent="0.25">
      <c r="A841" s="83"/>
      <c r="B841" s="82"/>
      <c r="C841" s="61"/>
      <c r="D841" s="85"/>
      <c r="E841" s="61"/>
      <c r="F841" s="85"/>
      <c r="G841" s="61"/>
      <c r="H841" s="85"/>
      <c r="I841" s="61"/>
      <c r="J841" s="85"/>
      <c r="K841" s="61"/>
      <c r="L841" s="85"/>
      <c r="M841" s="61"/>
      <c r="N841" s="85"/>
    </row>
    <row r="842" spans="1:14" ht="15.75" customHeight="1" x14ac:dyDescent="0.25">
      <c r="A842" s="83"/>
      <c r="B842" s="82"/>
      <c r="C842" s="61"/>
      <c r="D842" s="85"/>
      <c r="E842" s="61"/>
      <c r="F842" s="85"/>
      <c r="G842" s="61"/>
      <c r="H842" s="85"/>
      <c r="I842" s="61"/>
      <c r="J842" s="85"/>
      <c r="K842" s="61"/>
      <c r="L842" s="85"/>
      <c r="M842" s="61"/>
      <c r="N842" s="85"/>
    </row>
    <row r="843" spans="1:14" ht="15.75" customHeight="1" x14ac:dyDescent="0.25">
      <c r="A843" s="83"/>
      <c r="B843" s="82"/>
      <c r="C843" s="61"/>
      <c r="D843" s="85"/>
      <c r="E843" s="61"/>
      <c r="F843" s="85"/>
      <c r="G843" s="61"/>
      <c r="H843" s="85"/>
      <c r="I843" s="61"/>
      <c r="J843" s="85"/>
      <c r="K843" s="61"/>
      <c r="L843" s="85"/>
      <c r="M843" s="61"/>
      <c r="N843" s="85"/>
    </row>
    <row r="844" spans="1:14" ht="15.75" customHeight="1" x14ac:dyDescent="0.25">
      <c r="A844" s="83"/>
      <c r="B844" s="82"/>
      <c r="C844" s="61"/>
      <c r="D844" s="85"/>
      <c r="E844" s="61"/>
      <c r="F844" s="85"/>
      <c r="G844" s="61"/>
      <c r="H844" s="85"/>
      <c r="I844" s="61"/>
      <c r="J844" s="85"/>
      <c r="K844" s="61"/>
      <c r="L844" s="85"/>
      <c r="M844" s="61"/>
      <c r="N844" s="85"/>
    </row>
    <row r="845" spans="1:14" ht="15.75" customHeight="1" x14ac:dyDescent="0.25">
      <c r="A845" s="83"/>
      <c r="B845" s="82"/>
      <c r="C845" s="61"/>
      <c r="D845" s="85"/>
      <c r="E845" s="61"/>
      <c r="F845" s="85"/>
      <c r="G845" s="61"/>
      <c r="H845" s="85"/>
      <c r="I845" s="61"/>
      <c r="J845" s="85"/>
      <c r="K845" s="61"/>
      <c r="L845" s="85"/>
      <c r="M845" s="61"/>
      <c r="N845" s="85"/>
    </row>
    <row r="846" spans="1:14" ht="15.75" customHeight="1" x14ac:dyDescent="0.25">
      <c r="A846" s="83"/>
      <c r="B846" s="82"/>
      <c r="C846" s="61"/>
      <c r="D846" s="85"/>
      <c r="E846" s="61"/>
      <c r="F846" s="85"/>
      <c r="G846" s="61"/>
      <c r="H846" s="85"/>
      <c r="I846" s="61"/>
      <c r="J846" s="85"/>
      <c r="K846" s="61"/>
      <c r="L846" s="85"/>
      <c r="M846" s="61"/>
      <c r="N846" s="85"/>
    </row>
    <row r="847" spans="1:14" ht="15.75" customHeight="1" x14ac:dyDescent="0.25">
      <c r="A847" s="83"/>
      <c r="B847" s="82"/>
      <c r="C847" s="61"/>
      <c r="D847" s="85"/>
      <c r="E847" s="61"/>
      <c r="F847" s="85"/>
      <c r="G847" s="61"/>
      <c r="H847" s="85"/>
      <c r="I847" s="61"/>
      <c r="J847" s="85"/>
      <c r="K847" s="61"/>
      <c r="L847" s="85"/>
      <c r="M847" s="61"/>
      <c r="N847" s="85"/>
    </row>
    <row r="848" spans="1:14" ht="15.75" customHeight="1" x14ac:dyDescent="0.25">
      <c r="A848" s="83"/>
      <c r="B848" s="82"/>
      <c r="C848" s="61"/>
      <c r="D848" s="85"/>
      <c r="E848" s="61"/>
      <c r="F848" s="85"/>
      <c r="G848" s="61"/>
      <c r="H848" s="85"/>
      <c r="I848" s="61"/>
      <c r="J848" s="85"/>
      <c r="K848" s="61"/>
      <c r="L848" s="85"/>
      <c r="M848" s="61"/>
      <c r="N848" s="85"/>
    </row>
    <row r="849" spans="1:14" ht="15.75" customHeight="1" x14ac:dyDescent="0.25">
      <c r="A849" s="83"/>
      <c r="B849" s="82"/>
      <c r="C849" s="61"/>
      <c r="D849" s="85"/>
      <c r="E849" s="61"/>
      <c r="F849" s="85"/>
      <c r="G849" s="61"/>
      <c r="H849" s="85"/>
      <c r="I849" s="61"/>
      <c r="J849" s="85"/>
      <c r="K849" s="61"/>
      <c r="L849" s="85"/>
      <c r="M849" s="61"/>
      <c r="N849" s="85"/>
    </row>
    <row r="850" spans="1:14" ht="15.75" customHeight="1" x14ac:dyDescent="0.25">
      <c r="A850" s="83"/>
      <c r="B850" s="82"/>
      <c r="C850" s="61"/>
      <c r="D850" s="85"/>
      <c r="E850" s="61"/>
      <c r="F850" s="85"/>
      <c r="G850" s="61"/>
      <c r="H850" s="85"/>
      <c r="I850" s="61"/>
      <c r="J850" s="85"/>
      <c r="K850" s="61"/>
      <c r="L850" s="85"/>
      <c r="M850" s="61"/>
      <c r="N850" s="85"/>
    </row>
    <row r="851" spans="1:14" ht="15.75" customHeight="1" x14ac:dyDescent="0.25">
      <c r="A851" s="83"/>
      <c r="B851" s="82"/>
      <c r="C851" s="61"/>
      <c r="D851" s="85"/>
      <c r="E851" s="61"/>
      <c r="F851" s="85"/>
      <c r="G851" s="61"/>
      <c r="H851" s="85"/>
      <c r="I851" s="61"/>
      <c r="J851" s="85"/>
      <c r="K851" s="61"/>
      <c r="L851" s="85"/>
      <c r="M851" s="61"/>
      <c r="N851" s="85"/>
    </row>
    <row r="852" spans="1:14" ht="15.75" customHeight="1" x14ac:dyDescent="0.25">
      <c r="A852" s="83"/>
      <c r="B852" s="82"/>
      <c r="C852" s="61"/>
      <c r="D852" s="85"/>
      <c r="E852" s="61"/>
      <c r="F852" s="85"/>
      <c r="G852" s="61"/>
      <c r="H852" s="85"/>
      <c r="I852" s="61"/>
      <c r="J852" s="85"/>
      <c r="K852" s="61"/>
      <c r="L852" s="85"/>
      <c r="M852" s="61"/>
      <c r="N852" s="85"/>
    </row>
    <row r="853" spans="1:14" ht="15.75" customHeight="1" x14ac:dyDescent="0.25">
      <c r="A853" s="83"/>
      <c r="B853" s="82"/>
      <c r="C853" s="61"/>
      <c r="D853" s="85"/>
      <c r="E853" s="61"/>
      <c r="F853" s="85"/>
      <c r="G853" s="61"/>
      <c r="H853" s="85"/>
      <c r="I853" s="61"/>
      <c r="J853" s="85"/>
      <c r="K853" s="61"/>
      <c r="L853" s="85"/>
      <c r="M853" s="61"/>
      <c r="N853" s="85"/>
    </row>
    <row r="854" spans="1:14" ht="15.75" customHeight="1" x14ac:dyDescent="0.25">
      <c r="A854" s="83"/>
      <c r="B854" s="82"/>
      <c r="C854" s="61"/>
      <c r="D854" s="85"/>
      <c r="E854" s="61"/>
      <c r="F854" s="85"/>
      <c r="G854" s="61"/>
      <c r="H854" s="85"/>
      <c r="I854" s="61"/>
      <c r="J854" s="85"/>
      <c r="K854" s="61"/>
      <c r="L854" s="85"/>
      <c r="M854" s="61"/>
      <c r="N854" s="85"/>
    </row>
    <row r="855" spans="1:14" ht="15.75" customHeight="1" x14ac:dyDescent="0.25">
      <c r="A855" s="83"/>
      <c r="B855" s="82"/>
      <c r="C855" s="61"/>
      <c r="D855" s="85"/>
      <c r="E855" s="61"/>
      <c r="F855" s="85"/>
      <c r="G855" s="61"/>
      <c r="H855" s="85"/>
      <c r="I855" s="61"/>
      <c r="J855" s="85"/>
      <c r="K855" s="61"/>
      <c r="L855" s="85"/>
      <c r="M855" s="61"/>
      <c r="N855" s="85"/>
    </row>
    <row r="856" spans="1:14" ht="15.75" customHeight="1" x14ac:dyDescent="0.25">
      <c r="A856" s="83"/>
      <c r="B856" s="82"/>
      <c r="C856" s="61"/>
      <c r="D856" s="85"/>
      <c r="E856" s="61"/>
      <c r="F856" s="85"/>
      <c r="G856" s="61"/>
      <c r="H856" s="85"/>
      <c r="I856" s="61"/>
      <c r="J856" s="85"/>
      <c r="K856" s="61"/>
      <c r="L856" s="85"/>
      <c r="M856" s="61"/>
      <c r="N856" s="85"/>
    </row>
    <row r="857" spans="1:14" ht="15.75" customHeight="1" x14ac:dyDescent="0.25">
      <c r="A857" s="83"/>
      <c r="B857" s="82"/>
      <c r="C857" s="61"/>
      <c r="D857" s="85"/>
      <c r="E857" s="61"/>
      <c r="F857" s="85"/>
      <c r="G857" s="61"/>
      <c r="H857" s="85"/>
      <c r="I857" s="61"/>
      <c r="J857" s="85"/>
      <c r="K857" s="61"/>
      <c r="L857" s="85"/>
      <c r="M857" s="61"/>
      <c r="N857" s="85"/>
    </row>
    <row r="858" spans="1:14" ht="15.75" customHeight="1" x14ac:dyDescent="0.25">
      <c r="A858" s="83"/>
      <c r="B858" s="82"/>
      <c r="C858" s="61"/>
      <c r="D858" s="85"/>
      <c r="E858" s="61"/>
      <c r="F858" s="85"/>
      <c r="G858" s="61"/>
      <c r="H858" s="85"/>
      <c r="I858" s="61"/>
      <c r="J858" s="85"/>
      <c r="K858" s="61"/>
      <c r="L858" s="85"/>
      <c r="M858" s="61"/>
      <c r="N858" s="85"/>
    </row>
    <row r="859" spans="1:14" ht="15.75" customHeight="1" x14ac:dyDescent="0.25">
      <c r="A859" s="83"/>
      <c r="B859" s="82"/>
      <c r="C859" s="61"/>
      <c r="D859" s="85"/>
      <c r="E859" s="61"/>
      <c r="F859" s="85"/>
      <c r="G859" s="61"/>
      <c r="H859" s="85"/>
      <c r="I859" s="61"/>
      <c r="J859" s="85"/>
      <c r="K859" s="61"/>
      <c r="L859" s="85"/>
      <c r="M859" s="61"/>
      <c r="N859" s="85"/>
    </row>
    <row r="860" spans="1:14" ht="15.75" customHeight="1" x14ac:dyDescent="0.25">
      <c r="A860" s="83"/>
      <c r="B860" s="82"/>
      <c r="C860" s="61"/>
      <c r="D860" s="85"/>
      <c r="E860" s="61"/>
      <c r="F860" s="85"/>
      <c r="G860" s="61"/>
      <c r="H860" s="85"/>
      <c r="I860" s="61"/>
      <c r="J860" s="85"/>
      <c r="K860" s="61"/>
      <c r="L860" s="85"/>
      <c r="M860" s="61"/>
      <c r="N860" s="85"/>
    </row>
    <row r="861" spans="1:14" ht="15.75" customHeight="1" x14ac:dyDescent="0.25">
      <c r="A861" s="83"/>
      <c r="B861" s="82"/>
      <c r="C861" s="61"/>
      <c r="D861" s="85"/>
      <c r="E861" s="61"/>
      <c r="F861" s="85"/>
      <c r="G861" s="61"/>
      <c r="H861" s="85"/>
      <c r="I861" s="61"/>
      <c r="J861" s="85"/>
      <c r="K861" s="61"/>
      <c r="L861" s="85"/>
      <c r="M861" s="61"/>
      <c r="N861" s="85"/>
    </row>
    <row r="862" spans="1:14" ht="15.75" customHeight="1" x14ac:dyDescent="0.25">
      <c r="A862" s="83"/>
      <c r="B862" s="82"/>
      <c r="C862" s="61"/>
      <c r="D862" s="85"/>
      <c r="E862" s="61"/>
      <c r="F862" s="85"/>
      <c r="G862" s="61"/>
      <c r="H862" s="85"/>
      <c r="I862" s="61"/>
      <c r="J862" s="85"/>
      <c r="K862" s="61"/>
      <c r="L862" s="85"/>
      <c r="M862" s="61"/>
      <c r="N862" s="85"/>
    </row>
    <row r="863" spans="1:14" ht="15.75" customHeight="1" x14ac:dyDescent="0.25">
      <c r="A863" s="83"/>
      <c r="B863" s="82"/>
      <c r="C863" s="61"/>
      <c r="D863" s="85"/>
      <c r="E863" s="61"/>
      <c r="F863" s="85"/>
      <c r="G863" s="61"/>
      <c r="H863" s="85"/>
      <c r="I863" s="61"/>
      <c r="J863" s="85"/>
      <c r="K863" s="61"/>
      <c r="L863" s="85"/>
      <c r="M863" s="61"/>
      <c r="N863" s="85"/>
    </row>
    <row r="864" spans="1:14" ht="15.75" customHeight="1" x14ac:dyDescent="0.25">
      <c r="A864" s="83"/>
      <c r="B864" s="82"/>
      <c r="C864" s="61"/>
      <c r="D864" s="85"/>
      <c r="E864" s="61"/>
      <c r="F864" s="85"/>
      <c r="G864" s="61"/>
      <c r="H864" s="85"/>
      <c r="I864" s="61"/>
      <c r="J864" s="85"/>
      <c r="K864" s="61"/>
      <c r="L864" s="85"/>
      <c r="M864" s="61"/>
      <c r="N864" s="85"/>
    </row>
    <row r="865" spans="1:14" ht="15.75" customHeight="1" x14ac:dyDescent="0.25">
      <c r="A865" s="83"/>
      <c r="B865" s="82"/>
      <c r="C865" s="61"/>
      <c r="D865" s="85"/>
      <c r="E865" s="61"/>
      <c r="F865" s="85"/>
      <c r="G865" s="61"/>
      <c r="H865" s="85"/>
      <c r="I865" s="61"/>
      <c r="J865" s="85"/>
      <c r="K865" s="61"/>
      <c r="L865" s="85"/>
      <c r="M865" s="61"/>
      <c r="N865" s="85"/>
    </row>
    <row r="866" spans="1:14" ht="15.75" customHeight="1" x14ac:dyDescent="0.25">
      <c r="A866" s="83"/>
      <c r="B866" s="82"/>
      <c r="C866" s="61"/>
      <c r="D866" s="85"/>
      <c r="E866" s="61"/>
      <c r="F866" s="85"/>
      <c r="G866" s="61"/>
      <c r="H866" s="85"/>
      <c r="I866" s="61"/>
      <c r="J866" s="85"/>
      <c r="K866" s="61"/>
      <c r="L866" s="85"/>
      <c r="M866" s="61"/>
      <c r="N866" s="85"/>
    </row>
    <row r="867" spans="1:14" ht="15.75" customHeight="1" x14ac:dyDescent="0.25">
      <c r="A867" s="83"/>
      <c r="B867" s="82"/>
      <c r="C867" s="61"/>
      <c r="D867" s="85"/>
      <c r="E867" s="61"/>
      <c r="F867" s="85"/>
      <c r="G867" s="61"/>
      <c r="H867" s="85"/>
      <c r="I867" s="61"/>
      <c r="J867" s="85"/>
      <c r="K867" s="61"/>
      <c r="L867" s="85"/>
      <c r="M867" s="61"/>
      <c r="N867" s="85"/>
    </row>
    <row r="868" spans="1:14" ht="15.75" customHeight="1" x14ac:dyDescent="0.25">
      <c r="A868" s="83"/>
      <c r="B868" s="82"/>
      <c r="C868" s="61"/>
      <c r="D868" s="85"/>
      <c r="E868" s="61"/>
      <c r="F868" s="85"/>
      <c r="G868" s="61"/>
      <c r="H868" s="85"/>
      <c r="I868" s="61"/>
      <c r="J868" s="85"/>
      <c r="K868" s="61"/>
      <c r="L868" s="85"/>
      <c r="M868" s="61"/>
      <c r="N868" s="85"/>
    </row>
    <row r="869" spans="1:14" ht="15.75" customHeight="1" x14ac:dyDescent="0.25">
      <c r="A869" s="83"/>
      <c r="B869" s="82"/>
      <c r="C869" s="61"/>
      <c r="D869" s="85"/>
      <c r="E869" s="61"/>
      <c r="F869" s="85"/>
      <c r="G869" s="61"/>
      <c r="H869" s="85"/>
      <c r="I869" s="61"/>
      <c r="J869" s="85"/>
      <c r="K869" s="61"/>
      <c r="L869" s="85"/>
      <c r="M869" s="61"/>
      <c r="N869" s="85"/>
    </row>
    <row r="870" spans="1:14" ht="15.75" customHeight="1" x14ac:dyDescent="0.25">
      <c r="A870" s="83"/>
      <c r="B870" s="82"/>
      <c r="C870" s="61"/>
      <c r="D870" s="85"/>
      <c r="E870" s="61"/>
      <c r="F870" s="85"/>
      <c r="G870" s="61"/>
      <c r="H870" s="85"/>
      <c r="I870" s="61"/>
      <c r="J870" s="85"/>
      <c r="K870" s="61"/>
      <c r="L870" s="85"/>
      <c r="M870" s="61"/>
      <c r="N870" s="85"/>
    </row>
    <row r="871" spans="1:14" ht="15.75" customHeight="1" x14ac:dyDescent="0.25">
      <c r="A871" s="83"/>
      <c r="B871" s="82"/>
      <c r="C871" s="61"/>
      <c r="D871" s="85"/>
      <c r="E871" s="61"/>
      <c r="F871" s="85"/>
      <c r="G871" s="61"/>
      <c r="H871" s="85"/>
      <c r="I871" s="61"/>
      <c r="J871" s="85"/>
      <c r="K871" s="61"/>
      <c r="L871" s="85"/>
      <c r="M871" s="61"/>
      <c r="N871" s="85"/>
    </row>
    <row r="872" spans="1:14" ht="15.75" customHeight="1" x14ac:dyDescent="0.25">
      <c r="A872" s="83"/>
      <c r="B872" s="82"/>
      <c r="C872" s="61"/>
      <c r="D872" s="85"/>
      <c r="E872" s="61"/>
      <c r="F872" s="85"/>
      <c r="G872" s="61"/>
      <c r="H872" s="85"/>
      <c r="I872" s="61"/>
      <c r="J872" s="85"/>
      <c r="K872" s="61"/>
      <c r="L872" s="85"/>
      <c r="M872" s="61"/>
      <c r="N872" s="85"/>
    </row>
    <row r="873" spans="1:14" ht="15.75" customHeight="1" x14ac:dyDescent="0.25">
      <c r="A873" s="83"/>
      <c r="B873" s="82"/>
      <c r="C873" s="61"/>
      <c r="D873" s="85"/>
      <c r="E873" s="61"/>
      <c r="F873" s="85"/>
      <c r="G873" s="61"/>
      <c r="H873" s="85"/>
      <c r="I873" s="61"/>
      <c r="J873" s="85"/>
      <c r="K873" s="61"/>
      <c r="L873" s="85"/>
      <c r="M873" s="61"/>
      <c r="N873" s="85"/>
    </row>
    <row r="874" spans="1:14" ht="15.75" customHeight="1" x14ac:dyDescent="0.25">
      <c r="A874" s="83"/>
      <c r="B874" s="82"/>
      <c r="C874" s="61"/>
      <c r="D874" s="85"/>
      <c r="E874" s="61"/>
      <c r="F874" s="85"/>
      <c r="G874" s="61"/>
      <c r="H874" s="85"/>
      <c r="I874" s="61"/>
      <c r="J874" s="85"/>
      <c r="K874" s="61"/>
      <c r="L874" s="85"/>
      <c r="M874" s="61"/>
      <c r="N874" s="85"/>
    </row>
    <row r="875" spans="1:14" ht="15.75" customHeight="1" x14ac:dyDescent="0.25">
      <c r="A875" s="83"/>
      <c r="B875" s="82"/>
      <c r="C875" s="61"/>
      <c r="D875" s="85"/>
      <c r="E875" s="61"/>
      <c r="F875" s="85"/>
      <c r="G875" s="61"/>
      <c r="H875" s="85"/>
      <c r="I875" s="61"/>
      <c r="J875" s="85"/>
      <c r="K875" s="61"/>
      <c r="L875" s="85"/>
      <c r="M875" s="61"/>
      <c r="N875" s="85"/>
    </row>
    <row r="876" spans="1:14" ht="15.75" customHeight="1" x14ac:dyDescent="0.25">
      <c r="A876" s="83"/>
      <c r="B876" s="82"/>
      <c r="C876" s="61"/>
      <c r="D876" s="85"/>
      <c r="E876" s="61"/>
      <c r="F876" s="85"/>
      <c r="G876" s="61"/>
      <c r="H876" s="85"/>
      <c r="I876" s="61"/>
      <c r="J876" s="85"/>
      <c r="K876" s="61"/>
      <c r="L876" s="85"/>
      <c r="M876" s="61"/>
      <c r="N876" s="85"/>
    </row>
    <row r="877" spans="1:14" ht="15.75" customHeight="1" x14ac:dyDescent="0.25">
      <c r="A877" s="83"/>
      <c r="B877" s="82"/>
      <c r="C877" s="61"/>
      <c r="D877" s="85"/>
      <c r="E877" s="61"/>
      <c r="F877" s="85"/>
      <c r="G877" s="61"/>
      <c r="H877" s="85"/>
      <c r="I877" s="61"/>
      <c r="J877" s="85"/>
      <c r="K877" s="61"/>
      <c r="L877" s="85"/>
      <c r="M877" s="61"/>
      <c r="N877" s="85"/>
    </row>
    <row r="878" spans="1:14" ht="15.75" customHeight="1" x14ac:dyDescent="0.25">
      <c r="A878" s="83"/>
      <c r="B878" s="82"/>
      <c r="C878" s="61"/>
      <c r="D878" s="85"/>
      <c r="E878" s="61"/>
      <c r="F878" s="85"/>
      <c r="G878" s="61"/>
      <c r="H878" s="85"/>
      <c r="I878" s="61"/>
      <c r="J878" s="85"/>
      <c r="K878" s="61"/>
      <c r="L878" s="85"/>
      <c r="M878" s="61"/>
      <c r="N878" s="85"/>
    </row>
    <row r="879" spans="1:14" ht="15.75" customHeight="1" x14ac:dyDescent="0.25">
      <c r="A879" s="83"/>
      <c r="B879" s="82"/>
      <c r="C879" s="61"/>
      <c r="D879" s="85"/>
      <c r="E879" s="61"/>
      <c r="F879" s="85"/>
      <c r="G879" s="61"/>
      <c r="H879" s="85"/>
      <c r="I879" s="61"/>
      <c r="J879" s="85"/>
      <c r="K879" s="61"/>
      <c r="L879" s="85"/>
      <c r="M879" s="61"/>
      <c r="N879" s="85"/>
    </row>
    <row r="880" spans="1:14" ht="15.75" customHeight="1" x14ac:dyDescent="0.25">
      <c r="A880" s="83"/>
      <c r="B880" s="82"/>
      <c r="C880" s="61"/>
      <c r="D880" s="85"/>
      <c r="E880" s="61"/>
      <c r="F880" s="85"/>
      <c r="G880" s="61"/>
      <c r="H880" s="85"/>
      <c r="I880" s="61"/>
      <c r="J880" s="85"/>
      <c r="K880" s="61"/>
      <c r="L880" s="85"/>
      <c r="M880" s="61"/>
      <c r="N880" s="85"/>
    </row>
    <row r="881" spans="1:14" ht="15.75" customHeight="1" x14ac:dyDescent="0.25">
      <c r="A881" s="83"/>
      <c r="B881" s="82"/>
      <c r="C881" s="61"/>
      <c r="D881" s="85"/>
      <c r="E881" s="61"/>
      <c r="F881" s="85"/>
      <c r="G881" s="61"/>
      <c r="H881" s="85"/>
      <c r="I881" s="61"/>
      <c r="J881" s="85"/>
      <c r="K881" s="61"/>
      <c r="L881" s="85"/>
      <c r="M881" s="61"/>
      <c r="N881" s="85"/>
    </row>
    <row r="882" spans="1:14" ht="15.75" customHeight="1" x14ac:dyDescent="0.25">
      <c r="A882" s="83"/>
      <c r="B882" s="82"/>
      <c r="C882" s="61"/>
      <c r="D882" s="85"/>
      <c r="E882" s="61"/>
      <c r="F882" s="85"/>
      <c r="G882" s="61"/>
      <c r="H882" s="85"/>
      <c r="I882" s="61"/>
      <c r="J882" s="85"/>
      <c r="K882" s="61"/>
      <c r="L882" s="85"/>
      <c r="M882" s="61"/>
      <c r="N882" s="85"/>
    </row>
    <row r="883" spans="1:14" ht="15.75" customHeight="1" x14ac:dyDescent="0.25">
      <c r="A883" s="83"/>
      <c r="B883" s="82"/>
      <c r="C883" s="61"/>
      <c r="D883" s="85"/>
      <c r="E883" s="61"/>
      <c r="F883" s="85"/>
      <c r="G883" s="61"/>
      <c r="H883" s="85"/>
      <c r="I883" s="61"/>
      <c r="J883" s="85"/>
      <c r="K883" s="61"/>
      <c r="L883" s="85"/>
      <c r="M883" s="61"/>
      <c r="N883" s="85"/>
    </row>
    <row r="884" spans="1:14" ht="15.75" customHeight="1" x14ac:dyDescent="0.25">
      <c r="A884" s="83"/>
      <c r="B884" s="82"/>
      <c r="C884" s="61"/>
      <c r="D884" s="85"/>
      <c r="E884" s="61"/>
      <c r="F884" s="85"/>
      <c r="G884" s="61"/>
      <c r="H884" s="85"/>
      <c r="I884" s="61"/>
      <c r="J884" s="85"/>
      <c r="K884" s="61"/>
      <c r="L884" s="85"/>
      <c r="M884" s="61"/>
      <c r="N884" s="85"/>
    </row>
    <row r="885" spans="1:14" ht="15.75" customHeight="1" x14ac:dyDescent="0.25">
      <c r="A885" s="83"/>
      <c r="B885" s="82"/>
      <c r="C885" s="61"/>
      <c r="D885" s="85"/>
      <c r="E885" s="61"/>
      <c r="F885" s="85"/>
      <c r="G885" s="61"/>
      <c r="H885" s="85"/>
      <c r="I885" s="61"/>
      <c r="J885" s="85"/>
      <c r="K885" s="61"/>
      <c r="L885" s="85"/>
      <c r="M885" s="61"/>
      <c r="N885" s="85"/>
    </row>
    <row r="886" spans="1:14" ht="15.75" customHeight="1" x14ac:dyDescent="0.25">
      <c r="A886" s="83"/>
      <c r="B886" s="82"/>
      <c r="C886" s="61"/>
      <c r="D886" s="85"/>
      <c r="E886" s="61"/>
      <c r="F886" s="85"/>
      <c r="G886" s="61"/>
      <c r="H886" s="85"/>
      <c r="I886" s="61"/>
      <c r="J886" s="85"/>
      <c r="K886" s="61"/>
      <c r="L886" s="85"/>
      <c r="M886" s="61"/>
      <c r="N886" s="85"/>
    </row>
    <row r="887" spans="1:14" ht="15.75" customHeight="1" x14ac:dyDescent="0.25">
      <c r="A887" s="83"/>
      <c r="B887" s="82"/>
      <c r="C887" s="61"/>
      <c r="D887" s="85"/>
      <c r="E887" s="61"/>
      <c r="F887" s="85"/>
      <c r="G887" s="61"/>
      <c r="H887" s="85"/>
      <c r="I887" s="61"/>
      <c r="J887" s="85"/>
      <c r="K887" s="61"/>
      <c r="L887" s="85"/>
      <c r="M887" s="61"/>
      <c r="N887" s="85"/>
    </row>
    <row r="888" spans="1:14" ht="15.75" customHeight="1" x14ac:dyDescent="0.25">
      <c r="A888" s="83"/>
      <c r="B888" s="82"/>
      <c r="C888" s="61"/>
      <c r="D888" s="85"/>
      <c r="E888" s="61"/>
      <c r="F888" s="85"/>
      <c r="G888" s="61"/>
      <c r="H888" s="85"/>
      <c r="I888" s="61"/>
      <c r="J888" s="85"/>
      <c r="K888" s="61"/>
      <c r="L888" s="85"/>
      <c r="M888" s="61"/>
      <c r="N888" s="85"/>
    </row>
    <row r="889" spans="1:14" ht="15.75" customHeight="1" x14ac:dyDescent="0.25">
      <c r="A889" s="83"/>
      <c r="B889" s="82"/>
      <c r="C889" s="61"/>
      <c r="D889" s="85"/>
      <c r="E889" s="61"/>
      <c r="F889" s="85"/>
      <c r="G889" s="61"/>
      <c r="H889" s="85"/>
      <c r="I889" s="61"/>
      <c r="J889" s="85"/>
      <c r="K889" s="61"/>
      <c r="L889" s="85"/>
      <c r="M889" s="61"/>
      <c r="N889" s="85"/>
    </row>
    <row r="890" spans="1:14" ht="15.75" customHeight="1" x14ac:dyDescent="0.25">
      <c r="A890" s="83"/>
      <c r="B890" s="82"/>
      <c r="C890" s="61"/>
      <c r="D890" s="85"/>
      <c r="E890" s="61"/>
      <c r="F890" s="85"/>
      <c r="G890" s="61"/>
      <c r="H890" s="85"/>
      <c r="I890" s="61"/>
      <c r="J890" s="85"/>
      <c r="K890" s="61"/>
      <c r="L890" s="85"/>
      <c r="M890" s="61"/>
      <c r="N890" s="85"/>
    </row>
    <row r="891" spans="1:14" ht="15.75" customHeight="1" x14ac:dyDescent="0.25">
      <c r="A891" s="83"/>
      <c r="B891" s="82"/>
      <c r="C891" s="61"/>
      <c r="D891" s="85"/>
      <c r="E891" s="61"/>
      <c r="F891" s="85"/>
      <c r="G891" s="61"/>
      <c r="H891" s="85"/>
      <c r="I891" s="61"/>
      <c r="J891" s="85"/>
      <c r="K891" s="61"/>
      <c r="L891" s="85"/>
      <c r="M891" s="61"/>
      <c r="N891" s="85"/>
    </row>
    <row r="892" spans="1:14" ht="15.75" customHeight="1" x14ac:dyDescent="0.25">
      <c r="A892" s="83"/>
      <c r="B892" s="82"/>
      <c r="C892" s="61"/>
      <c r="D892" s="85"/>
      <c r="E892" s="61"/>
      <c r="F892" s="85"/>
      <c r="G892" s="61"/>
      <c r="H892" s="85"/>
      <c r="I892" s="61"/>
      <c r="J892" s="85"/>
      <c r="K892" s="61"/>
      <c r="L892" s="85"/>
      <c r="M892" s="61"/>
      <c r="N892" s="85"/>
    </row>
    <row r="893" spans="1:14" ht="15.75" customHeight="1" x14ac:dyDescent="0.25">
      <c r="A893" s="83"/>
      <c r="B893" s="82"/>
      <c r="C893" s="61"/>
      <c r="D893" s="85"/>
      <c r="E893" s="61"/>
      <c r="F893" s="85"/>
      <c r="G893" s="61"/>
      <c r="H893" s="85"/>
      <c r="I893" s="61"/>
      <c r="J893" s="85"/>
      <c r="K893" s="61"/>
      <c r="L893" s="85"/>
      <c r="M893" s="61"/>
      <c r="N893" s="85"/>
    </row>
    <row r="894" spans="1:14" ht="15.75" customHeight="1" x14ac:dyDescent="0.25">
      <c r="A894" s="83"/>
      <c r="B894" s="82"/>
      <c r="C894" s="61"/>
      <c r="D894" s="85"/>
      <c r="E894" s="61"/>
      <c r="F894" s="85"/>
      <c r="G894" s="61"/>
      <c r="H894" s="85"/>
      <c r="I894" s="61"/>
      <c r="J894" s="85"/>
      <c r="K894" s="61"/>
      <c r="L894" s="85"/>
      <c r="M894" s="61"/>
      <c r="N894" s="85"/>
    </row>
    <row r="895" spans="1:14" ht="15.75" customHeight="1" x14ac:dyDescent="0.25">
      <c r="A895" s="83"/>
      <c r="B895" s="82"/>
      <c r="C895" s="61"/>
      <c r="D895" s="85"/>
      <c r="E895" s="61"/>
      <c r="F895" s="85"/>
      <c r="G895" s="61"/>
      <c r="H895" s="85"/>
      <c r="I895" s="61"/>
      <c r="J895" s="85"/>
      <c r="K895" s="61"/>
      <c r="L895" s="85"/>
      <c r="M895" s="61"/>
      <c r="N895" s="85"/>
    </row>
    <row r="896" spans="1:14" ht="15.75" customHeight="1" x14ac:dyDescent="0.25">
      <c r="A896" s="83"/>
      <c r="B896" s="82"/>
      <c r="C896" s="61"/>
      <c r="D896" s="85"/>
      <c r="E896" s="61"/>
      <c r="F896" s="85"/>
      <c r="G896" s="61"/>
      <c r="H896" s="85"/>
      <c r="I896" s="61"/>
      <c r="J896" s="85"/>
      <c r="K896" s="61"/>
      <c r="L896" s="85"/>
      <c r="M896" s="61"/>
      <c r="N896" s="85"/>
    </row>
    <row r="897" spans="1:14" ht="15.75" customHeight="1" x14ac:dyDescent="0.25">
      <c r="A897" s="83"/>
      <c r="B897" s="82"/>
      <c r="C897" s="61"/>
      <c r="D897" s="85"/>
      <c r="E897" s="61"/>
      <c r="F897" s="85"/>
      <c r="G897" s="61"/>
      <c r="H897" s="85"/>
      <c r="I897" s="61"/>
      <c r="J897" s="85"/>
      <c r="K897" s="61"/>
      <c r="L897" s="85"/>
      <c r="M897" s="61"/>
      <c r="N897" s="85"/>
    </row>
    <row r="898" spans="1:14" ht="15.75" customHeight="1" x14ac:dyDescent="0.25">
      <c r="A898" s="83"/>
      <c r="B898" s="82"/>
      <c r="C898" s="61"/>
      <c r="D898" s="85"/>
      <c r="E898" s="61"/>
      <c r="F898" s="85"/>
      <c r="G898" s="61"/>
      <c r="H898" s="85"/>
      <c r="I898" s="61"/>
      <c r="J898" s="85"/>
      <c r="K898" s="61"/>
      <c r="L898" s="85"/>
      <c r="M898" s="61"/>
      <c r="N898" s="85"/>
    </row>
    <row r="899" spans="1:14" ht="15.75" customHeight="1" x14ac:dyDescent="0.25">
      <c r="A899" s="83"/>
      <c r="B899" s="82"/>
      <c r="C899" s="61"/>
      <c r="D899" s="85"/>
      <c r="E899" s="61"/>
      <c r="F899" s="85"/>
      <c r="G899" s="61"/>
      <c r="H899" s="85"/>
      <c r="I899" s="61"/>
      <c r="J899" s="85"/>
      <c r="K899" s="61"/>
      <c r="L899" s="85"/>
      <c r="M899" s="61"/>
      <c r="N899" s="85"/>
    </row>
    <row r="900" spans="1:14" ht="15.75" customHeight="1" x14ac:dyDescent="0.25">
      <c r="A900" s="83"/>
      <c r="B900" s="82"/>
      <c r="C900" s="61"/>
      <c r="D900" s="85"/>
      <c r="E900" s="61"/>
      <c r="F900" s="85"/>
      <c r="G900" s="61"/>
      <c r="H900" s="85"/>
      <c r="I900" s="61"/>
      <c r="J900" s="85"/>
      <c r="K900" s="61"/>
      <c r="L900" s="85"/>
      <c r="M900" s="61"/>
      <c r="N900" s="85"/>
    </row>
    <row r="901" spans="1:14" ht="15.75" customHeight="1" x14ac:dyDescent="0.25">
      <c r="A901" s="83"/>
      <c r="B901" s="82"/>
      <c r="C901" s="61"/>
      <c r="D901" s="85"/>
      <c r="E901" s="61"/>
      <c r="F901" s="85"/>
      <c r="G901" s="61"/>
      <c r="H901" s="85"/>
      <c r="I901" s="61"/>
      <c r="J901" s="85"/>
      <c r="K901" s="61"/>
      <c r="L901" s="85"/>
      <c r="M901" s="61"/>
      <c r="N901" s="85"/>
    </row>
    <row r="902" spans="1:14" ht="15.75" customHeight="1" x14ac:dyDescent="0.25">
      <c r="A902" s="83"/>
      <c r="B902" s="82"/>
      <c r="C902" s="61"/>
      <c r="D902" s="85"/>
      <c r="E902" s="61"/>
      <c r="F902" s="85"/>
      <c r="G902" s="61"/>
      <c r="H902" s="85"/>
      <c r="I902" s="61"/>
      <c r="J902" s="85"/>
      <c r="K902" s="61"/>
      <c r="L902" s="85"/>
      <c r="M902" s="61"/>
      <c r="N902" s="85"/>
    </row>
    <row r="903" spans="1:14" ht="15.75" customHeight="1" x14ac:dyDescent="0.25">
      <c r="A903" s="83"/>
      <c r="B903" s="82"/>
      <c r="C903" s="61"/>
      <c r="D903" s="85"/>
      <c r="E903" s="61"/>
      <c r="F903" s="85"/>
      <c r="G903" s="61"/>
      <c r="H903" s="85"/>
      <c r="I903" s="61"/>
      <c r="J903" s="85"/>
      <c r="K903" s="61"/>
      <c r="L903" s="85"/>
      <c r="M903" s="61"/>
      <c r="N903" s="85"/>
    </row>
    <row r="904" spans="1:14" ht="15.75" customHeight="1" x14ac:dyDescent="0.25">
      <c r="A904" s="83"/>
      <c r="B904" s="82"/>
      <c r="C904" s="61"/>
      <c r="D904" s="85"/>
      <c r="E904" s="61"/>
      <c r="F904" s="85"/>
      <c r="G904" s="61"/>
      <c r="H904" s="85"/>
      <c r="I904" s="61"/>
      <c r="J904" s="85"/>
      <c r="K904" s="61"/>
      <c r="L904" s="85"/>
      <c r="M904" s="61"/>
      <c r="N904" s="85"/>
    </row>
    <row r="905" spans="1:14" ht="15.75" customHeight="1" x14ac:dyDescent="0.25">
      <c r="A905" s="83"/>
      <c r="B905" s="82"/>
      <c r="C905" s="61"/>
      <c r="D905" s="85"/>
      <c r="E905" s="61"/>
      <c r="F905" s="85"/>
      <c r="G905" s="61"/>
      <c r="H905" s="85"/>
      <c r="I905" s="61"/>
      <c r="J905" s="85"/>
      <c r="K905" s="61"/>
      <c r="L905" s="85"/>
      <c r="M905" s="61"/>
      <c r="N905" s="85"/>
    </row>
    <row r="906" spans="1:14" ht="15.75" customHeight="1" x14ac:dyDescent="0.25">
      <c r="A906" s="83"/>
      <c r="B906" s="82"/>
      <c r="C906" s="61"/>
      <c r="D906" s="85"/>
      <c r="E906" s="61"/>
      <c r="F906" s="85"/>
      <c r="G906" s="61"/>
      <c r="H906" s="85"/>
      <c r="I906" s="61"/>
      <c r="J906" s="85"/>
      <c r="K906" s="61"/>
      <c r="L906" s="85"/>
      <c r="M906" s="61"/>
      <c r="N906" s="85"/>
    </row>
    <row r="907" spans="1:14" ht="15.75" customHeight="1" x14ac:dyDescent="0.25">
      <c r="A907" s="83"/>
      <c r="B907" s="82"/>
      <c r="C907" s="61"/>
      <c r="D907" s="85"/>
      <c r="E907" s="61"/>
      <c r="F907" s="85"/>
      <c r="G907" s="61"/>
      <c r="H907" s="85"/>
      <c r="I907" s="61"/>
      <c r="J907" s="85"/>
      <c r="K907" s="61"/>
      <c r="L907" s="85"/>
      <c r="M907" s="61"/>
      <c r="N907" s="85"/>
    </row>
    <row r="908" spans="1:14" ht="15.75" customHeight="1" x14ac:dyDescent="0.25">
      <c r="A908" s="83"/>
      <c r="B908" s="82"/>
      <c r="C908" s="61"/>
      <c r="D908" s="85"/>
      <c r="E908" s="61"/>
      <c r="F908" s="85"/>
      <c r="G908" s="61"/>
      <c r="H908" s="85"/>
      <c r="I908" s="61"/>
      <c r="J908" s="85"/>
      <c r="K908" s="61"/>
      <c r="L908" s="85"/>
      <c r="M908" s="61"/>
      <c r="N908" s="85"/>
    </row>
    <row r="909" spans="1:14" ht="15.75" customHeight="1" x14ac:dyDescent="0.25">
      <c r="A909" s="83"/>
      <c r="B909" s="82"/>
      <c r="C909" s="61"/>
      <c r="D909" s="85"/>
      <c r="E909" s="61"/>
      <c r="F909" s="85"/>
      <c r="G909" s="61"/>
      <c r="H909" s="85"/>
      <c r="I909" s="61"/>
      <c r="J909" s="85"/>
      <c r="K909" s="61"/>
      <c r="L909" s="85"/>
      <c r="M909" s="61"/>
      <c r="N909" s="85"/>
    </row>
    <row r="910" spans="1:14" ht="15.75" customHeight="1" x14ac:dyDescent="0.25">
      <c r="A910" s="83"/>
      <c r="B910" s="82"/>
      <c r="C910" s="61"/>
      <c r="D910" s="85"/>
      <c r="E910" s="61"/>
      <c r="F910" s="85"/>
      <c r="G910" s="61"/>
      <c r="H910" s="85"/>
      <c r="I910" s="61"/>
      <c r="J910" s="85"/>
      <c r="K910" s="61"/>
      <c r="L910" s="85"/>
      <c r="M910" s="61"/>
      <c r="N910" s="85"/>
    </row>
    <row r="911" spans="1:14" ht="15.75" customHeight="1" x14ac:dyDescent="0.25">
      <c r="A911" s="83"/>
      <c r="B911" s="82"/>
      <c r="C911" s="61"/>
      <c r="D911" s="85"/>
      <c r="E911" s="61"/>
      <c r="F911" s="85"/>
      <c r="G911" s="61"/>
      <c r="H911" s="85"/>
      <c r="I911" s="61"/>
      <c r="J911" s="85"/>
      <c r="K911" s="61"/>
      <c r="L911" s="85"/>
      <c r="M911" s="61"/>
      <c r="N911" s="85"/>
    </row>
    <row r="912" spans="1:14" ht="15.75" customHeight="1" x14ac:dyDescent="0.25">
      <c r="A912" s="83"/>
      <c r="B912" s="82"/>
      <c r="C912" s="61"/>
      <c r="D912" s="85"/>
      <c r="E912" s="61"/>
      <c r="F912" s="85"/>
      <c r="G912" s="61"/>
      <c r="H912" s="85"/>
      <c r="I912" s="61"/>
      <c r="J912" s="85"/>
      <c r="K912" s="61"/>
      <c r="L912" s="85"/>
      <c r="M912" s="61"/>
      <c r="N912" s="85"/>
    </row>
    <row r="913" spans="1:14" ht="15.75" customHeight="1" x14ac:dyDescent="0.25">
      <c r="A913" s="83"/>
      <c r="B913" s="82"/>
      <c r="C913" s="61"/>
      <c r="D913" s="85"/>
      <c r="E913" s="61"/>
      <c r="F913" s="85"/>
      <c r="G913" s="61"/>
      <c r="H913" s="85"/>
      <c r="I913" s="61"/>
      <c r="J913" s="85"/>
      <c r="K913" s="61"/>
      <c r="L913" s="85"/>
      <c r="M913" s="61"/>
      <c r="N913" s="85"/>
    </row>
    <row r="914" spans="1:14" ht="15.75" customHeight="1" x14ac:dyDescent="0.25">
      <c r="A914" s="83"/>
      <c r="B914" s="82"/>
      <c r="C914" s="61"/>
      <c r="D914" s="85"/>
      <c r="E914" s="61"/>
      <c r="F914" s="85"/>
      <c r="G914" s="61"/>
      <c r="H914" s="85"/>
      <c r="I914" s="61"/>
      <c r="J914" s="85"/>
      <c r="K914" s="61"/>
      <c r="L914" s="85"/>
      <c r="M914" s="61"/>
      <c r="N914" s="85"/>
    </row>
    <row r="915" spans="1:14" ht="15.75" customHeight="1" x14ac:dyDescent="0.25">
      <c r="A915" s="83"/>
      <c r="B915" s="82"/>
      <c r="C915" s="61"/>
      <c r="D915" s="85"/>
      <c r="E915" s="61"/>
      <c r="F915" s="85"/>
      <c r="G915" s="61"/>
      <c r="H915" s="85"/>
      <c r="I915" s="61"/>
      <c r="J915" s="85"/>
      <c r="K915" s="61"/>
      <c r="L915" s="85"/>
      <c r="M915" s="61"/>
      <c r="N915" s="85"/>
    </row>
    <row r="916" spans="1:14" ht="15.75" customHeight="1" x14ac:dyDescent="0.25">
      <c r="A916" s="83"/>
      <c r="B916" s="82"/>
      <c r="C916" s="61"/>
      <c r="D916" s="85"/>
      <c r="E916" s="61"/>
      <c r="F916" s="85"/>
      <c r="G916" s="61"/>
      <c r="H916" s="85"/>
      <c r="I916" s="61"/>
      <c r="J916" s="85"/>
      <c r="K916" s="61"/>
      <c r="L916" s="85"/>
      <c r="M916" s="61"/>
      <c r="N916" s="85"/>
    </row>
    <row r="917" spans="1:14" ht="15.75" customHeight="1" x14ac:dyDescent="0.25">
      <c r="A917" s="83"/>
      <c r="B917" s="82"/>
      <c r="C917" s="61"/>
      <c r="D917" s="85"/>
      <c r="E917" s="61"/>
      <c r="F917" s="85"/>
      <c r="G917" s="61"/>
      <c r="H917" s="85"/>
      <c r="I917" s="61"/>
      <c r="J917" s="85"/>
      <c r="K917" s="61"/>
      <c r="L917" s="85"/>
      <c r="M917" s="61"/>
      <c r="N917" s="85"/>
    </row>
    <row r="918" spans="1:14" ht="15.75" customHeight="1" x14ac:dyDescent="0.25">
      <c r="A918" s="83"/>
      <c r="B918" s="82"/>
      <c r="C918" s="61"/>
      <c r="D918" s="85"/>
      <c r="E918" s="61"/>
      <c r="F918" s="85"/>
      <c r="G918" s="61"/>
      <c r="H918" s="85"/>
      <c r="I918" s="61"/>
      <c r="J918" s="85"/>
      <c r="K918" s="61"/>
      <c r="L918" s="85"/>
      <c r="M918" s="61"/>
      <c r="N918" s="85"/>
    </row>
    <row r="919" spans="1:14" ht="15.75" customHeight="1" x14ac:dyDescent="0.25">
      <c r="A919" s="83"/>
      <c r="B919" s="82"/>
      <c r="C919" s="61"/>
      <c r="D919" s="85"/>
      <c r="E919" s="61"/>
      <c r="F919" s="85"/>
      <c r="G919" s="61"/>
      <c r="H919" s="85"/>
      <c r="I919" s="61"/>
      <c r="J919" s="85"/>
      <c r="K919" s="61"/>
      <c r="L919" s="85"/>
      <c r="M919" s="61"/>
      <c r="N919" s="85"/>
    </row>
    <row r="920" spans="1:14" ht="15.75" customHeight="1" x14ac:dyDescent="0.25">
      <c r="A920" s="83"/>
      <c r="B920" s="82"/>
      <c r="C920" s="61"/>
      <c r="D920" s="85"/>
      <c r="E920" s="61"/>
      <c r="F920" s="85"/>
      <c r="G920" s="61"/>
      <c r="H920" s="85"/>
      <c r="I920" s="61"/>
      <c r="J920" s="85"/>
      <c r="K920" s="61"/>
      <c r="L920" s="85"/>
      <c r="M920" s="61"/>
      <c r="N920" s="85"/>
    </row>
    <row r="921" spans="1:14" ht="15.75" customHeight="1" x14ac:dyDescent="0.25">
      <c r="A921" s="83"/>
      <c r="B921" s="82"/>
      <c r="C921" s="61"/>
      <c r="D921" s="85"/>
      <c r="E921" s="61"/>
      <c r="F921" s="85"/>
      <c r="G921" s="61"/>
      <c r="H921" s="85"/>
      <c r="I921" s="61"/>
      <c r="J921" s="85"/>
      <c r="K921" s="61"/>
      <c r="L921" s="85"/>
      <c r="M921" s="61"/>
      <c r="N921" s="85"/>
    </row>
    <row r="922" spans="1:14" ht="15.75" customHeight="1" x14ac:dyDescent="0.25">
      <c r="A922" s="83"/>
      <c r="B922" s="82"/>
      <c r="C922" s="61"/>
      <c r="D922" s="85"/>
      <c r="E922" s="61"/>
      <c r="F922" s="85"/>
      <c r="G922" s="61"/>
      <c r="H922" s="85"/>
      <c r="I922" s="61"/>
      <c r="J922" s="85"/>
      <c r="K922" s="61"/>
      <c r="L922" s="85"/>
      <c r="M922" s="61"/>
      <c r="N922" s="85"/>
    </row>
    <row r="923" spans="1:14" ht="15.75" customHeight="1" x14ac:dyDescent="0.25">
      <c r="A923" s="83"/>
      <c r="B923" s="82"/>
      <c r="C923" s="61"/>
      <c r="D923" s="85"/>
      <c r="E923" s="61"/>
      <c r="F923" s="85"/>
      <c r="G923" s="61"/>
      <c r="H923" s="85"/>
      <c r="I923" s="61"/>
      <c r="J923" s="85"/>
      <c r="K923" s="61"/>
      <c r="L923" s="85"/>
      <c r="M923" s="61"/>
      <c r="N923" s="85"/>
    </row>
    <row r="924" spans="1:14" ht="15.75" customHeight="1" x14ac:dyDescent="0.25">
      <c r="A924" s="83"/>
      <c r="B924" s="82"/>
      <c r="C924" s="61"/>
      <c r="D924" s="85"/>
      <c r="E924" s="61"/>
      <c r="F924" s="85"/>
      <c r="G924" s="61"/>
      <c r="H924" s="85"/>
      <c r="I924" s="61"/>
      <c r="J924" s="85"/>
      <c r="K924" s="61"/>
      <c r="L924" s="85"/>
      <c r="M924" s="61"/>
      <c r="N924" s="85"/>
    </row>
    <row r="925" spans="1:14" ht="15.75" customHeight="1" x14ac:dyDescent="0.25">
      <c r="A925" s="83"/>
      <c r="B925" s="82"/>
      <c r="C925" s="61"/>
      <c r="D925" s="85"/>
      <c r="E925" s="61"/>
      <c r="F925" s="85"/>
      <c r="G925" s="61"/>
      <c r="H925" s="85"/>
      <c r="I925" s="61"/>
      <c r="J925" s="85"/>
      <c r="K925" s="61"/>
      <c r="L925" s="85"/>
      <c r="M925" s="61"/>
      <c r="N925" s="85"/>
    </row>
    <row r="926" spans="1:14" ht="15.75" customHeight="1" x14ac:dyDescent="0.25">
      <c r="A926" s="83"/>
      <c r="B926" s="82"/>
      <c r="C926" s="61"/>
      <c r="D926" s="85"/>
      <c r="E926" s="61"/>
      <c r="F926" s="85"/>
      <c r="G926" s="61"/>
      <c r="H926" s="85"/>
      <c r="I926" s="61"/>
      <c r="J926" s="85"/>
      <c r="K926" s="61"/>
      <c r="L926" s="85"/>
      <c r="M926" s="61"/>
      <c r="N926" s="85"/>
    </row>
    <row r="927" spans="1:14" ht="15.75" customHeight="1" x14ac:dyDescent="0.25">
      <c r="A927" s="83"/>
      <c r="B927" s="82"/>
      <c r="C927" s="61"/>
      <c r="D927" s="85"/>
      <c r="E927" s="61"/>
      <c r="F927" s="85"/>
      <c r="G927" s="61"/>
      <c r="H927" s="85"/>
      <c r="I927" s="61"/>
      <c r="J927" s="85"/>
      <c r="K927" s="61"/>
      <c r="L927" s="85"/>
      <c r="M927" s="61"/>
      <c r="N927" s="85"/>
    </row>
    <row r="928" spans="1:14" ht="15.75" customHeight="1" x14ac:dyDescent="0.25">
      <c r="A928" s="83"/>
      <c r="B928" s="82"/>
      <c r="C928" s="61"/>
      <c r="D928" s="85"/>
      <c r="E928" s="61"/>
      <c r="F928" s="85"/>
      <c r="G928" s="61"/>
      <c r="H928" s="85"/>
      <c r="I928" s="61"/>
      <c r="J928" s="85"/>
      <c r="K928" s="61"/>
      <c r="L928" s="85"/>
      <c r="M928" s="61"/>
      <c r="N928" s="85"/>
    </row>
    <row r="929" spans="1:14" ht="15.75" customHeight="1" x14ac:dyDescent="0.25">
      <c r="A929" s="83"/>
      <c r="B929" s="82"/>
      <c r="C929" s="61"/>
      <c r="D929" s="85"/>
      <c r="E929" s="61"/>
      <c r="F929" s="85"/>
      <c r="G929" s="61"/>
      <c r="H929" s="85"/>
      <c r="I929" s="61"/>
      <c r="J929" s="85"/>
      <c r="K929" s="61"/>
      <c r="L929" s="85"/>
      <c r="M929" s="61"/>
      <c r="N929" s="85"/>
    </row>
    <row r="930" spans="1:14" ht="15.75" customHeight="1" x14ac:dyDescent="0.25">
      <c r="A930" s="83"/>
      <c r="B930" s="82"/>
      <c r="C930" s="61"/>
      <c r="D930" s="85"/>
      <c r="E930" s="61"/>
      <c r="F930" s="85"/>
      <c r="G930" s="61"/>
      <c r="H930" s="85"/>
      <c r="I930" s="61"/>
      <c r="J930" s="85"/>
      <c r="K930" s="61"/>
      <c r="L930" s="85"/>
      <c r="M930" s="61"/>
      <c r="N930" s="85"/>
    </row>
    <row r="931" spans="1:14" ht="15.75" customHeight="1" x14ac:dyDescent="0.25">
      <c r="A931" s="83"/>
      <c r="B931" s="82"/>
      <c r="C931" s="61"/>
      <c r="D931" s="85"/>
      <c r="E931" s="61"/>
      <c r="F931" s="85"/>
      <c r="G931" s="61"/>
      <c r="H931" s="85"/>
      <c r="I931" s="61"/>
      <c r="J931" s="85"/>
      <c r="K931" s="61"/>
      <c r="L931" s="85"/>
      <c r="M931" s="61"/>
      <c r="N931" s="85"/>
    </row>
    <row r="932" spans="1:14" ht="15.75" customHeight="1" x14ac:dyDescent="0.25">
      <c r="A932" s="83"/>
      <c r="B932" s="82"/>
      <c r="C932" s="61"/>
      <c r="D932" s="85"/>
      <c r="E932" s="61"/>
      <c r="F932" s="85"/>
      <c r="G932" s="61"/>
      <c r="H932" s="85"/>
      <c r="I932" s="61"/>
      <c r="J932" s="85"/>
      <c r="K932" s="61"/>
      <c r="L932" s="85"/>
      <c r="M932" s="61"/>
      <c r="N932" s="85"/>
    </row>
    <row r="933" spans="1:14" ht="15.75" customHeight="1" x14ac:dyDescent="0.25">
      <c r="A933" s="83"/>
      <c r="B933" s="82"/>
      <c r="C933" s="61"/>
      <c r="D933" s="85"/>
      <c r="E933" s="61"/>
      <c r="F933" s="85"/>
      <c r="G933" s="61"/>
      <c r="H933" s="85"/>
      <c r="I933" s="61"/>
      <c r="J933" s="85"/>
      <c r="K933" s="61"/>
      <c r="L933" s="85"/>
      <c r="M933" s="61"/>
      <c r="N933" s="85"/>
    </row>
    <row r="934" spans="1:14" ht="15.75" customHeight="1" x14ac:dyDescent="0.25">
      <c r="A934" s="83"/>
      <c r="B934" s="82"/>
      <c r="C934" s="61"/>
      <c r="D934" s="85"/>
      <c r="E934" s="61"/>
      <c r="F934" s="85"/>
      <c r="G934" s="61"/>
      <c r="H934" s="85"/>
      <c r="I934" s="61"/>
      <c r="J934" s="85"/>
      <c r="K934" s="61"/>
      <c r="L934" s="85"/>
      <c r="M934" s="61"/>
      <c r="N934" s="85"/>
    </row>
    <row r="935" spans="1:14" ht="15.75" customHeight="1" x14ac:dyDescent="0.25">
      <c r="A935" s="83"/>
      <c r="B935" s="82"/>
      <c r="C935" s="61"/>
      <c r="D935" s="85"/>
      <c r="E935" s="61"/>
      <c r="F935" s="85"/>
      <c r="G935" s="61"/>
      <c r="H935" s="85"/>
      <c r="I935" s="61"/>
      <c r="J935" s="85"/>
      <c r="K935" s="61"/>
      <c r="L935" s="85"/>
      <c r="M935" s="61"/>
      <c r="N935" s="85"/>
    </row>
    <row r="936" spans="1:14" ht="15.75" customHeight="1" x14ac:dyDescent="0.25">
      <c r="A936" s="83"/>
      <c r="B936" s="82"/>
      <c r="C936" s="61"/>
      <c r="D936" s="85"/>
      <c r="E936" s="61"/>
      <c r="F936" s="85"/>
      <c r="G936" s="61"/>
      <c r="H936" s="85"/>
      <c r="I936" s="61"/>
      <c r="J936" s="85"/>
      <c r="K936" s="61"/>
      <c r="L936" s="85"/>
      <c r="M936" s="61"/>
      <c r="N936" s="85"/>
    </row>
    <row r="937" spans="1:14" ht="15.75" customHeight="1" x14ac:dyDescent="0.25">
      <c r="A937" s="83"/>
      <c r="B937" s="82"/>
      <c r="C937" s="61"/>
      <c r="D937" s="85"/>
      <c r="E937" s="61"/>
      <c r="F937" s="85"/>
      <c r="G937" s="61"/>
      <c r="H937" s="85"/>
      <c r="I937" s="61"/>
      <c r="J937" s="85"/>
      <c r="K937" s="61"/>
      <c r="L937" s="85"/>
      <c r="M937" s="61"/>
      <c r="N937" s="85"/>
    </row>
    <row r="938" spans="1:14" ht="15.75" customHeight="1" x14ac:dyDescent="0.25">
      <c r="A938" s="83"/>
      <c r="B938" s="82"/>
      <c r="C938" s="61"/>
      <c r="D938" s="85"/>
      <c r="E938" s="61"/>
      <c r="F938" s="85"/>
      <c r="G938" s="61"/>
      <c r="H938" s="85"/>
      <c r="I938" s="61"/>
      <c r="J938" s="85"/>
      <c r="K938" s="61"/>
      <c r="L938" s="85"/>
      <c r="M938" s="61"/>
      <c r="N938" s="85"/>
    </row>
    <row r="939" spans="1:14" ht="15.75" customHeight="1" x14ac:dyDescent="0.25">
      <c r="A939" s="83"/>
      <c r="B939" s="82"/>
      <c r="C939" s="61"/>
      <c r="D939" s="85"/>
      <c r="E939" s="61"/>
      <c r="F939" s="85"/>
      <c r="G939" s="61"/>
      <c r="H939" s="85"/>
      <c r="I939" s="61"/>
      <c r="J939" s="85"/>
      <c r="K939" s="61"/>
      <c r="L939" s="85"/>
      <c r="M939" s="61"/>
      <c r="N939" s="85"/>
    </row>
    <row r="940" spans="1:14" ht="15.75" customHeight="1" x14ac:dyDescent="0.25">
      <c r="A940" s="83"/>
      <c r="B940" s="82"/>
      <c r="C940" s="61"/>
      <c r="D940" s="85"/>
      <c r="E940" s="61"/>
      <c r="F940" s="85"/>
      <c r="G940" s="61"/>
      <c r="H940" s="85"/>
      <c r="I940" s="61"/>
      <c r="J940" s="85"/>
      <c r="K940" s="61"/>
      <c r="L940" s="85"/>
      <c r="M940" s="61"/>
      <c r="N940" s="85"/>
    </row>
    <row r="941" spans="1:14" ht="15.75" customHeight="1" x14ac:dyDescent="0.25">
      <c r="A941" s="83"/>
      <c r="B941" s="82"/>
      <c r="C941" s="61"/>
      <c r="D941" s="85"/>
      <c r="E941" s="61"/>
      <c r="F941" s="85"/>
      <c r="G941" s="61"/>
      <c r="H941" s="85"/>
      <c r="I941" s="61"/>
      <c r="J941" s="85"/>
      <c r="K941" s="61"/>
      <c r="L941" s="85"/>
      <c r="M941" s="61"/>
      <c r="N941" s="85"/>
    </row>
    <row r="942" spans="1:14" ht="15.75" customHeight="1" x14ac:dyDescent="0.25">
      <c r="A942" s="83"/>
      <c r="B942" s="82"/>
      <c r="C942" s="61"/>
      <c r="D942" s="85"/>
      <c r="E942" s="61"/>
      <c r="F942" s="85"/>
      <c r="G942" s="61"/>
      <c r="H942" s="85"/>
      <c r="I942" s="61"/>
      <c r="J942" s="85"/>
      <c r="K942" s="61"/>
      <c r="L942" s="85"/>
      <c r="M942" s="61"/>
      <c r="N942" s="85"/>
    </row>
    <row r="943" spans="1:14" ht="15.75" customHeight="1" x14ac:dyDescent="0.25">
      <c r="A943" s="83"/>
      <c r="B943" s="82"/>
      <c r="C943" s="61"/>
      <c r="D943" s="85"/>
      <c r="E943" s="61"/>
      <c r="F943" s="85"/>
      <c r="G943" s="61"/>
      <c r="H943" s="85"/>
      <c r="I943" s="61"/>
      <c r="J943" s="85"/>
      <c r="K943" s="61"/>
      <c r="L943" s="85"/>
      <c r="M943" s="61"/>
      <c r="N943" s="85"/>
    </row>
    <row r="944" spans="1:14" ht="15.75" customHeight="1" x14ac:dyDescent="0.25">
      <c r="A944" s="83"/>
      <c r="B944" s="82"/>
      <c r="C944" s="61"/>
      <c r="D944" s="85"/>
      <c r="E944" s="61"/>
      <c r="F944" s="85"/>
      <c r="G944" s="61"/>
      <c r="H944" s="85"/>
      <c r="I944" s="61"/>
      <c r="J944" s="85"/>
      <c r="K944" s="61"/>
      <c r="L944" s="85"/>
      <c r="M944" s="61"/>
      <c r="N944" s="85"/>
    </row>
    <row r="945" spans="1:14" ht="15.75" customHeight="1" x14ac:dyDescent="0.25">
      <c r="A945" s="83"/>
      <c r="B945" s="82"/>
      <c r="C945" s="61"/>
      <c r="D945" s="85"/>
      <c r="E945" s="61"/>
      <c r="F945" s="85"/>
      <c r="G945" s="61"/>
      <c r="H945" s="85"/>
      <c r="I945" s="61"/>
      <c r="J945" s="85"/>
      <c r="K945" s="61"/>
      <c r="L945" s="85"/>
      <c r="M945" s="61"/>
      <c r="N945" s="85"/>
    </row>
    <row r="946" spans="1:14" ht="15.75" customHeight="1" x14ac:dyDescent="0.25">
      <c r="A946" s="83"/>
      <c r="B946" s="82"/>
      <c r="C946" s="61"/>
      <c r="D946" s="85"/>
      <c r="E946" s="61"/>
      <c r="F946" s="85"/>
      <c r="G946" s="61"/>
      <c r="H946" s="85"/>
      <c r="I946" s="61"/>
      <c r="J946" s="85"/>
      <c r="K946" s="61"/>
      <c r="L946" s="85"/>
      <c r="M946" s="61"/>
      <c r="N946" s="85"/>
    </row>
    <row r="947" spans="1:14" ht="15.75" customHeight="1" x14ac:dyDescent="0.25">
      <c r="A947" s="83"/>
      <c r="B947" s="82"/>
      <c r="C947" s="61"/>
      <c r="D947" s="85"/>
      <c r="E947" s="61"/>
      <c r="F947" s="85"/>
      <c r="G947" s="61"/>
      <c r="H947" s="85"/>
      <c r="I947" s="61"/>
      <c r="J947" s="85"/>
      <c r="K947" s="61"/>
      <c r="L947" s="85"/>
      <c r="M947" s="61"/>
      <c r="N947" s="85"/>
    </row>
    <row r="948" spans="1:14" ht="15.75" customHeight="1" x14ac:dyDescent="0.25">
      <c r="A948" s="83"/>
      <c r="B948" s="82"/>
      <c r="C948" s="61"/>
      <c r="D948" s="85"/>
      <c r="E948" s="61"/>
      <c r="F948" s="85"/>
      <c r="G948" s="61"/>
      <c r="H948" s="85"/>
      <c r="I948" s="61"/>
      <c r="J948" s="85"/>
      <c r="K948" s="61"/>
      <c r="L948" s="85"/>
      <c r="M948" s="61"/>
      <c r="N948" s="85"/>
    </row>
    <row r="949" spans="1:14" ht="15.75" customHeight="1" x14ac:dyDescent="0.25">
      <c r="A949" s="83"/>
      <c r="B949" s="82"/>
      <c r="C949" s="61"/>
      <c r="D949" s="85"/>
      <c r="E949" s="61"/>
      <c r="F949" s="85"/>
      <c r="G949" s="61"/>
      <c r="H949" s="85"/>
      <c r="I949" s="61"/>
      <c r="J949" s="85"/>
      <c r="K949" s="61"/>
      <c r="L949" s="85"/>
      <c r="M949" s="61"/>
      <c r="N949" s="85"/>
    </row>
    <row r="950" spans="1:14" ht="15.75" customHeight="1" x14ac:dyDescent="0.25">
      <c r="A950" s="83"/>
      <c r="B950" s="82"/>
      <c r="C950" s="61"/>
      <c r="D950" s="85"/>
      <c r="E950" s="61"/>
      <c r="F950" s="85"/>
      <c r="G950" s="61"/>
      <c r="H950" s="85"/>
      <c r="I950" s="61"/>
      <c r="J950" s="85"/>
      <c r="K950" s="61"/>
      <c r="L950" s="85"/>
      <c r="M950" s="61"/>
      <c r="N950" s="85"/>
    </row>
    <row r="951" spans="1:14" ht="15.75" customHeight="1" x14ac:dyDescent="0.25">
      <c r="A951" s="83"/>
      <c r="B951" s="82"/>
      <c r="C951" s="61"/>
      <c r="D951" s="85"/>
      <c r="E951" s="61"/>
      <c r="F951" s="85"/>
      <c r="G951" s="61"/>
      <c r="H951" s="85"/>
      <c r="I951" s="61"/>
      <c r="J951" s="85"/>
      <c r="K951" s="61"/>
      <c r="L951" s="85"/>
      <c r="M951" s="61"/>
      <c r="N951" s="85"/>
    </row>
    <row r="952" spans="1:14" ht="15.75" customHeight="1" x14ac:dyDescent="0.25">
      <c r="A952" s="83"/>
      <c r="B952" s="82"/>
      <c r="C952" s="61"/>
      <c r="D952" s="85"/>
      <c r="E952" s="61"/>
      <c r="F952" s="85"/>
      <c r="G952" s="61"/>
      <c r="H952" s="85"/>
      <c r="I952" s="61"/>
      <c r="J952" s="85"/>
      <c r="K952" s="61"/>
      <c r="L952" s="85"/>
      <c r="M952" s="61"/>
      <c r="N952" s="85"/>
    </row>
    <row r="953" spans="1:14" ht="15.75" customHeight="1" x14ac:dyDescent="0.25">
      <c r="A953" s="83"/>
      <c r="B953" s="82"/>
      <c r="C953" s="61"/>
      <c r="D953" s="85"/>
      <c r="E953" s="61"/>
      <c r="F953" s="85"/>
      <c r="G953" s="61"/>
      <c r="H953" s="85"/>
      <c r="I953" s="61"/>
      <c r="J953" s="85"/>
      <c r="K953" s="61"/>
      <c r="L953" s="85"/>
      <c r="M953" s="61"/>
      <c r="N953" s="85"/>
    </row>
    <row r="954" spans="1:14" ht="15.75" customHeight="1" x14ac:dyDescent="0.25">
      <c r="A954" s="83"/>
      <c r="B954" s="82"/>
      <c r="C954" s="61"/>
      <c r="D954" s="85"/>
      <c r="E954" s="61"/>
      <c r="F954" s="85"/>
      <c r="G954" s="61"/>
      <c r="H954" s="85"/>
      <c r="I954" s="61"/>
      <c r="J954" s="85"/>
      <c r="K954" s="61"/>
      <c r="L954" s="85"/>
      <c r="M954" s="61"/>
      <c r="N954" s="85"/>
    </row>
    <row r="955" spans="1:14" ht="15.75" customHeight="1" x14ac:dyDescent="0.25">
      <c r="A955" s="83"/>
      <c r="B955" s="82"/>
      <c r="C955" s="61"/>
      <c r="D955" s="85"/>
      <c r="E955" s="61"/>
      <c r="F955" s="85"/>
      <c r="G955" s="61"/>
      <c r="H955" s="85"/>
      <c r="I955" s="61"/>
      <c r="J955" s="85"/>
      <c r="K955" s="61"/>
      <c r="L955" s="85"/>
      <c r="M955" s="61"/>
      <c r="N955" s="85"/>
    </row>
    <row r="956" spans="1:14" ht="15.75" customHeight="1" x14ac:dyDescent="0.25">
      <c r="A956" s="83"/>
      <c r="B956" s="82"/>
      <c r="C956" s="61"/>
      <c r="D956" s="85"/>
      <c r="E956" s="61"/>
      <c r="F956" s="85"/>
      <c r="G956" s="61"/>
      <c r="H956" s="85"/>
      <c r="I956" s="61"/>
      <c r="J956" s="85"/>
      <c r="K956" s="61"/>
      <c r="L956" s="85"/>
      <c r="M956" s="61"/>
      <c r="N956" s="85"/>
    </row>
    <row r="957" spans="1:14" ht="15.75" customHeight="1" x14ac:dyDescent="0.25">
      <c r="A957" s="83"/>
      <c r="B957" s="82"/>
      <c r="C957" s="61"/>
      <c r="D957" s="85"/>
      <c r="E957" s="61"/>
      <c r="F957" s="85"/>
      <c r="G957" s="61"/>
      <c r="H957" s="85"/>
      <c r="I957" s="61"/>
      <c r="J957" s="85"/>
      <c r="K957" s="61"/>
      <c r="L957" s="85"/>
      <c r="M957" s="61"/>
      <c r="N957" s="85"/>
    </row>
    <row r="958" spans="1:14" ht="15.75" customHeight="1" x14ac:dyDescent="0.25">
      <c r="A958" s="83"/>
      <c r="B958" s="82"/>
      <c r="C958" s="61"/>
      <c r="D958" s="85"/>
      <c r="E958" s="61"/>
      <c r="F958" s="85"/>
      <c r="G958" s="61"/>
      <c r="H958" s="85"/>
      <c r="I958" s="61"/>
      <c r="J958" s="85"/>
      <c r="K958" s="61"/>
      <c r="L958" s="85"/>
      <c r="M958" s="61"/>
      <c r="N958" s="85"/>
    </row>
    <row r="959" spans="1:14" ht="15.75" customHeight="1" x14ac:dyDescent="0.25">
      <c r="A959" s="83"/>
      <c r="B959" s="82"/>
      <c r="C959" s="61"/>
      <c r="D959" s="85"/>
      <c r="E959" s="61"/>
      <c r="F959" s="85"/>
      <c r="G959" s="61"/>
      <c r="H959" s="85"/>
      <c r="I959" s="61"/>
      <c r="J959" s="85"/>
      <c r="K959" s="61"/>
      <c r="L959" s="85"/>
      <c r="M959" s="61"/>
      <c r="N959" s="85"/>
    </row>
    <row r="960" spans="1:14" ht="15.75" customHeight="1" x14ac:dyDescent="0.25">
      <c r="A960" s="83"/>
      <c r="B960" s="82"/>
      <c r="C960" s="61"/>
      <c r="D960" s="85"/>
      <c r="E960" s="61"/>
      <c r="F960" s="85"/>
      <c r="G960" s="61"/>
      <c r="H960" s="85"/>
      <c r="I960" s="61"/>
      <c r="J960" s="85"/>
      <c r="K960" s="61"/>
      <c r="L960" s="85"/>
      <c r="M960" s="61"/>
      <c r="N960" s="85"/>
    </row>
    <row r="961" spans="1:14" ht="15.75" customHeight="1" x14ac:dyDescent="0.25">
      <c r="A961" s="83"/>
      <c r="B961" s="82"/>
      <c r="C961" s="61"/>
      <c r="D961" s="85"/>
      <c r="E961" s="61"/>
      <c r="F961" s="85"/>
      <c r="G961" s="61"/>
      <c r="H961" s="85"/>
      <c r="I961" s="61"/>
      <c r="J961" s="85"/>
      <c r="K961" s="61"/>
      <c r="L961" s="85"/>
      <c r="M961" s="61"/>
      <c r="N961" s="85"/>
    </row>
    <row r="962" spans="1:14" ht="15.75" customHeight="1" x14ac:dyDescent="0.25">
      <c r="A962" s="83"/>
      <c r="B962" s="82"/>
      <c r="C962" s="61"/>
      <c r="D962" s="85"/>
      <c r="E962" s="61"/>
      <c r="F962" s="85"/>
      <c r="G962" s="61"/>
      <c r="H962" s="85"/>
      <c r="I962" s="61"/>
      <c r="J962" s="85"/>
      <c r="K962" s="61"/>
      <c r="L962" s="85"/>
      <c r="M962" s="61"/>
      <c r="N962" s="85"/>
    </row>
    <row r="963" spans="1:14" ht="15.75" customHeight="1" x14ac:dyDescent="0.25">
      <c r="A963" s="83"/>
      <c r="B963" s="82"/>
      <c r="C963" s="61"/>
      <c r="D963" s="85"/>
      <c r="E963" s="61"/>
      <c r="F963" s="85"/>
      <c r="G963" s="61"/>
      <c r="H963" s="85"/>
      <c r="I963" s="61"/>
      <c r="J963" s="85"/>
      <c r="K963" s="61"/>
      <c r="L963" s="85"/>
      <c r="M963" s="61"/>
      <c r="N963" s="85"/>
    </row>
    <row r="964" spans="1:14" ht="15.75" customHeight="1" x14ac:dyDescent="0.25">
      <c r="A964" s="83"/>
      <c r="B964" s="82"/>
      <c r="C964" s="61"/>
      <c r="D964" s="85"/>
      <c r="E964" s="61"/>
      <c r="F964" s="85"/>
      <c r="G964" s="61"/>
      <c r="H964" s="85"/>
      <c r="I964" s="61"/>
      <c r="J964" s="85"/>
      <c r="K964" s="61"/>
      <c r="L964" s="85"/>
      <c r="M964" s="61"/>
      <c r="N964" s="85"/>
    </row>
    <row r="965" spans="1:14" ht="15.75" customHeight="1" x14ac:dyDescent="0.25">
      <c r="A965" s="83"/>
      <c r="B965" s="82"/>
      <c r="C965" s="61"/>
      <c r="D965" s="85"/>
      <c r="E965" s="61"/>
      <c r="F965" s="85"/>
      <c r="G965" s="61"/>
      <c r="H965" s="85"/>
      <c r="I965" s="61"/>
      <c r="J965" s="85"/>
      <c r="K965" s="61"/>
      <c r="L965" s="85"/>
      <c r="M965" s="61"/>
      <c r="N965" s="85"/>
    </row>
    <row r="966" spans="1:14" ht="15.75" customHeight="1" x14ac:dyDescent="0.25">
      <c r="A966" s="83"/>
      <c r="B966" s="82"/>
      <c r="C966" s="61"/>
      <c r="D966" s="85"/>
      <c r="E966" s="61"/>
      <c r="F966" s="85"/>
      <c r="G966" s="61"/>
      <c r="H966" s="85"/>
      <c r="I966" s="61"/>
      <c r="J966" s="85"/>
      <c r="K966" s="61"/>
      <c r="L966" s="85"/>
      <c r="M966" s="61"/>
      <c r="N966" s="85"/>
    </row>
    <row r="967" spans="1:14" ht="15.75" customHeight="1" x14ac:dyDescent="0.25">
      <c r="A967" s="83"/>
      <c r="B967" s="82"/>
      <c r="C967" s="61"/>
      <c r="D967" s="85"/>
      <c r="E967" s="61"/>
      <c r="F967" s="85"/>
      <c r="G967" s="61"/>
      <c r="H967" s="85"/>
      <c r="I967" s="61"/>
      <c r="J967" s="85"/>
      <c r="K967" s="61"/>
      <c r="L967" s="85"/>
      <c r="M967" s="61"/>
      <c r="N967" s="85"/>
    </row>
    <row r="968" spans="1:14" ht="15.75" customHeight="1" x14ac:dyDescent="0.25">
      <c r="A968" s="83"/>
      <c r="B968" s="82"/>
      <c r="C968" s="61"/>
      <c r="D968" s="85"/>
      <c r="E968" s="61"/>
      <c r="F968" s="85"/>
      <c r="G968" s="61"/>
      <c r="H968" s="85"/>
      <c r="I968" s="61"/>
      <c r="J968" s="85"/>
      <c r="K968" s="61"/>
      <c r="L968" s="85"/>
      <c r="M968" s="61"/>
      <c r="N968" s="85"/>
    </row>
    <row r="969" spans="1:14" ht="15.75" customHeight="1" x14ac:dyDescent="0.25">
      <c r="A969" s="83"/>
      <c r="B969" s="82"/>
      <c r="C969" s="61"/>
      <c r="D969" s="85"/>
      <c r="E969" s="61"/>
      <c r="F969" s="85"/>
      <c r="G969" s="61"/>
      <c r="H969" s="85"/>
      <c r="I969" s="61"/>
      <c r="J969" s="85"/>
      <c r="K969" s="61"/>
      <c r="L969" s="85"/>
      <c r="M969" s="61"/>
      <c r="N969" s="85"/>
    </row>
    <row r="970" spans="1:14" ht="15.75" customHeight="1" x14ac:dyDescent="0.25">
      <c r="A970" s="83"/>
      <c r="B970" s="82"/>
      <c r="C970" s="61"/>
      <c r="D970" s="85"/>
      <c r="E970" s="61"/>
      <c r="F970" s="85"/>
      <c r="G970" s="61"/>
      <c r="H970" s="85"/>
      <c r="I970" s="61"/>
      <c r="J970" s="85"/>
      <c r="K970" s="61"/>
      <c r="L970" s="85"/>
      <c r="M970" s="61"/>
      <c r="N970" s="85"/>
    </row>
    <row r="971" spans="1:14" ht="15.75" customHeight="1" x14ac:dyDescent="0.25">
      <c r="A971" s="83"/>
      <c r="B971" s="82"/>
      <c r="C971" s="61"/>
      <c r="D971" s="85"/>
      <c r="E971" s="61"/>
      <c r="F971" s="85"/>
      <c r="G971" s="61"/>
      <c r="H971" s="85"/>
      <c r="I971" s="61"/>
      <c r="J971" s="85"/>
      <c r="K971" s="61"/>
      <c r="L971" s="85"/>
      <c r="M971" s="61"/>
      <c r="N971" s="85"/>
    </row>
    <row r="972" spans="1:14" ht="15.75" customHeight="1" x14ac:dyDescent="0.25">
      <c r="A972" s="83"/>
      <c r="B972" s="82"/>
      <c r="C972" s="61"/>
      <c r="D972" s="85"/>
      <c r="E972" s="61"/>
      <c r="F972" s="85"/>
      <c r="G972" s="61"/>
      <c r="H972" s="85"/>
      <c r="I972" s="61"/>
      <c r="J972" s="85"/>
      <c r="K972" s="61"/>
      <c r="L972" s="85"/>
      <c r="M972" s="61"/>
      <c r="N972" s="85"/>
    </row>
    <row r="973" spans="1:14" ht="15.75" customHeight="1" x14ac:dyDescent="0.25">
      <c r="A973" s="83"/>
      <c r="B973" s="82"/>
      <c r="C973" s="61"/>
      <c r="D973" s="85"/>
      <c r="E973" s="61"/>
      <c r="F973" s="85"/>
      <c r="G973" s="61"/>
      <c r="H973" s="85"/>
      <c r="I973" s="61"/>
      <c r="J973" s="85"/>
      <c r="K973" s="61"/>
      <c r="L973" s="85"/>
      <c r="M973" s="61"/>
      <c r="N973" s="85"/>
    </row>
    <row r="974" spans="1:14" ht="15.75" customHeight="1" x14ac:dyDescent="0.25">
      <c r="A974" s="83"/>
      <c r="B974" s="82"/>
      <c r="C974" s="61"/>
      <c r="D974" s="85"/>
      <c r="E974" s="61"/>
      <c r="F974" s="85"/>
      <c r="G974" s="61"/>
      <c r="H974" s="85"/>
      <c r="I974" s="61"/>
      <c r="J974" s="85"/>
      <c r="K974" s="61"/>
      <c r="L974" s="85"/>
      <c r="M974" s="61"/>
      <c r="N974" s="85"/>
    </row>
    <row r="975" spans="1:14" ht="15.75" customHeight="1" x14ac:dyDescent="0.25">
      <c r="A975" s="83"/>
      <c r="B975" s="82"/>
      <c r="C975" s="61"/>
      <c r="D975" s="85"/>
      <c r="E975" s="61"/>
      <c r="F975" s="85"/>
      <c r="G975" s="61"/>
      <c r="H975" s="85"/>
      <c r="I975" s="61"/>
      <c r="J975" s="85"/>
      <c r="K975" s="61"/>
      <c r="L975" s="85"/>
      <c r="M975" s="61"/>
      <c r="N975" s="85"/>
    </row>
    <row r="976" spans="1:14" ht="15.75" customHeight="1" x14ac:dyDescent="0.25">
      <c r="A976" s="83"/>
      <c r="B976" s="82"/>
      <c r="C976" s="61"/>
      <c r="D976" s="85"/>
      <c r="E976" s="61"/>
      <c r="F976" s="85"/>
      <c r="G976" s="61"/>
      <c r="H976" s="85"/>
      <c r="I976" s="61"/>
      <c r="J976" s="85"/>
      <c r="K976" s="61"/>
      <c r="L976" s="85"/>
      <c r="M976" s="61"/>
      <c r="N976" s="85"/>
    </row>
    <row r="977" spans="1:14" ht="15.75" customHeight="1" x14ac:dyDescent="0.25">
      <c r="A977" s="83"/>
      <c r="B977" s="82"/>
      <c r="C977" s="61"/>
      <c r="D977" s="85"/>
      <c r="E977" s="61"/>
      <c r="F977" s="85"/>
      <c r="G977" s="61"/>
      <c r="H977" s="85"/>
      <c r="I977" s="61"/>
      <c r="J977" s="85"/>
      <c r="K977" s="61"/>
      <c r="L977" s="85"/>
      <c r="M977" s="61"/>
      <c r="N977" s="85"/>
    </row>
    <row r="978" spans="1:14" ht="15.75" customHeight="1" x14ac:dyDescent="0.25">
      <c r="A978" s="83"/>
      <c r="B978" s="82"/>
      <c r="C978" s="61"/>
      <c r="D978" s="85"/>
      <c r="E978" s="61"/>
      <c r="F978" s="85"/>
      <c r="G978" s="61"/>
      <c r="H978" s="85"/>
      <c r="I978" s="61"/>
      <c r="J978" s="85"/>
      <c r="K978" s="61"/>
      <c r="L978" s="85"/>
      <c r="M978" s="61"/>
      <c r="N978" s="85"/>
    </row>
    <row r="979" spans="1:14" ht="15.75" customHeight="1" x14ac:dyDescent="0.25">
      <c r="A979" s="83"/>
      <c r="B979" s="82"/>
      <c r="C979" s="61"/>
      <c r="D979" s="85"/>
      <c r="E979" s="61"/>
      <c r="F979" s="85"/>
      <c r="G979" s="61"/>
      <c r="H979" s="85"/>
      <c r="I979" s="61"/>
      <c r="J979" s="85"/>
      <c r="K979" s="61"/>
      <c r="L979" s="85"/>
      <c r="M979" s="61"/>
      <c r="N979" s="85"/>
    </row>
    <row r="980" spans="1:14" ht="15.75" customHeight="1" x14ac:dyDescent="0.25">
      <c r="A980" s="83"/>
      <c r="B980" s="82"/>
      <c r="C980" s="61"/>
      <c r="D980" s="85"/>
      <c r="E980" s="61"/>
      <c r="F980" s="85"/>
      <c r="G980" s="61"/>
      <c r="H980" s="85"/>
      <c r="I980" s="61"/>
      <c r="J980" s="85"/>
      <c r="K980" s="61"/>
      <c r="L980" s="85"/>
      <c r="M980" s="61"/>
      <c r="N980" s="85"/>
    </row>
    <row r="981" spans="1:14" ht="15.75" customHeight="1" x14ac:dyDescent="0.25">
      <c r="A981" s="83"/>
      <c r="B981" s="82"/>
      <c r="C981" s="61"/>
      <c r="D981" s="85"/>
      <c r="E981" s="61"/>
      <c r="F981" s="85"/>
      <c r="G981" s="61"/>
      <c r="H981" s="85"/>
      <c r="I981" s="61"/>
      <c r="J981" s="85"/>
      <c r="K981" s="61"/>
      <c r="L981" s="85"/>
      <c r="M981" s="61"/>
      <c r="N981" s="85"/>
    </row>
    <row r="982" spans="1:14" ht="15.75" customHeight="1" x14ac:dyDescent="0.25">
      <c r="A982" s="83"/>
      <c r="B982" s="82"/>
      <c r="C982" s="61"/>
      <c r="D982" s="85"/>
      <c r="E982" s="61"/>
      <c r="F982" s="85"/>
      <c r="G982" s="61"/>
      <c r="H982" s="85"/>
      <c r="I982" s="61"/>
      <c r="J982" s="85"/>
      <c r="K982" s="61"/>
      <c r="L982" s="85"/>
      <c r="M982" s="61"/>
      <c r="N982" s="85"/>
    </row>
    <row r="983" spans="1:14" ht="15.75" customHeight="1" x14ac:dyDescent="0.25">
      <c r="A983" s="83"/>
      <c r="B983" s="82"/>
      <c r="C983" s="61"/>
      <c r="D983" s="85"/>
      <c r="E983" s="61"/>
      <c r="F983" s="85"/>
      <c r="G983" s="61"/>
      <c r="H983" s="85"/>
      <c r="I983" s="61"/>
      <c r="J983" s="85"/>
      <c r="K983" s="61"/>
      <c r="L983" s="85"/>
      <c r="M983" s="61"/>
      <c r="N983" s="85"/>
    </row>
    <row r="984" spans="1:14" ht="15.75" customHeight="1" x14ac:dyDescent="0.25">
      <c r="A984" s="83"/>
      <c r="B984" s="82"/>
      <c r="C984" s="61"/>
      <c r="D984" s="85"/>
      <c r="E984" s="61"/>
      <c r="F984" s="85"/>
      <c r="G984" s="61"/>
      <c r="H984" s="85"/>
      <c r="I984" s="61"/>
      <c r="J984" s="85"/>
      <c r="K984" s="61"/>
      <c r="L984" s="85"/>
      <c r="M984" s="61"/>
      <c r="N984" s="85"/>
    </row>
    <row r="985" spans="1:14" ht="15.75" customHeight="1" x14ac:dyDescent="0.25">
      <c r="A985" s="83"/>
      <c r="B985" s="82"/>
      <c r="C985" s="61"/>
      <c r="D985" s="85"/>
      <c r="E985" s="61"/>
      <c r="F985" s="85"/>
      <c r="G985" s="61"/>
      <c r="H985" s="85"/>
      <c r="I985" s="61"/>
      <c r="J985" s="85"/>
      <c r="K985" s="61"/>
      <c r="L985" s="85"/>
      <c r="M985" s="61"/>
      <c r="N985" s="85"/>
    </row>
    <row r="986" spans="1:14" ht="15.75" customHeight="1" x14ac:dyDescent="0.25">
      <c r="A986" s="83"/>
      <c r="B986" s="82"/>
      <c r="C986" s="61"/>
      <c r="D986" s="85"/>
      <c r="E986" s="61"/>
      <c r="F986" s="85"/>
      <c r="G986" s="61"/>
      <c r="H986" s="85"/>
      <c r="I986" s="61"/>
      <c r="J986" s="85"/>
      <c r="K986" s="61"/>
      <c r="L986" s="85"/>
      <c r="M986" s="61"/>
      <c r="N986" s="85"/>
    </row>
    <row r="987" spans="1:14" ht="15.75" customHeight="1" x14ac:dyDescent="0.25">
      <c r="A987" s="83"/>
      <c r="B987" s="82"/>
      <c r="C987" s="61"/>
      <c r="D987" s="85"/>
      <c r="E987" s="61"/>
      <c r="F987" s="85"/>
      <c r="G987" s="61"/>
      <c r="H987" s="85"/>
      <c r="I987" s="61"/>
      <c r="J987" s="85"/>
      <c r="K987" s="61"/>
      <c r="L987" s="85"/>
      <c r="M987" s="61"/>
      <c r="N987" s="85"/>
    </row>
    <row r="988" spans="1:14" ht="15.75" customHeight="1" x14ac:dyDescent="0.25">
      <c r="A988" s="83"/>
      <c r="B988" s="82"/>
      <c r="C988" s="61"/>
      <c r="D988" s="85"/>
      <c r="E988" s="61"/>
      <c r="F988" s="85"/>
      <c r="G988" s="61"/>
      <c r="H988" s="85"/>
      <c r="I988" s="61"/>
      <c r="J988" s="85"/>
      <c r="K988" s="61"/>
      <c r="L988" s="85"/>
      <c r="M988" s="61"/>
      <c r="N988" s="85"/>
    </row>
    <row r="989" spans="1:14" ht="15.75" customHeight="1" x14ac:dyDescent="0.25">
      <c r="A989" s="83"/>
      <c r="B989" s="82"/>
      <c r="C989" s="61"/>
      <c r="D989" s="85"/>
      <c r="E989" s="61"/>
      <c r="F989" s="85"/>
      <c r="G989" s="61"/>
      <c r="H989" s="85"/>
      <c r="I989" s="61"/>
      <c r="J989" s="85"/>
      <c r="K989" s="61"/>
      <c r="L989" s="85"/>
      <c r="M989" s="61"/>
      <c r="N989" s="85"/>
    </row>
    <row r="990" spans="1:14" ht="15.75" customHeight="1" x14ac:dyDescent="0.25">
      <c r="A990" s="83"/>
      <c r="B990" s="82"/>
      <c r="C990" s="61"/>
      <c r="D990" s="85"/>
      <c r="E990" s="61"/>
      <c r="F990" s="85"/>
      <c r="G990" s="61"/>
      <c r="H990" s="85"/>
      <c r="I990" s="61"/>
      <c r="J990" s="85"/>
      <c r="K990" s="61"/>
      <c r="L990" s="85"/>
      <c r="M990" s="61"/>
      <c r="N990" s="85"/>
    </row>
    <row r="991" spans="1:14" ht="15.75" customHeight="1" x14ac:dyDescent="0.25">
      <c r="A991" s="83"/>
      <c r="B991" s="82"/>
      <c r="C991" s="61"/>
      <c r="D991" s="85"/>
      <c r="E991" s="61"/>
      <c r="F991" s="85"/>
      <c r="G991" s="61"/>
      <c r="H991" s="85"/>
      <c r="I991" s="61"/>
      <c r="J991" s="85"/>
      <c r="K991" s="61"/>
      <c r="L991" s="85"/>
      <c r="M991" s="61"/>
      <c r="N991" s="85"/>
    </row>
    <row r="992" spans="1:14" ht="15.75" customHeight="1" x14ac:dyDescent="0.25">
      <c r="A992" s="83"/>
      <c r="B992" s="82"/>
      <c r="C992" s="61"/>
      <c r="D992" s="85"/>
      <c r="E992" s="61"/>
      <c r="F992" s="85"/>
      <c r="G992" s="61"/>
      <c r="H992" s="85"/>
      <c r="I992" s="61"/>
      <c r="J992" s="85"/>
      <c r="K992" s="61"/>
      <c r="L992" s="85"/>
      <c r="M992" s="61"/>
      <c r="N992" s="85"/>
    </row>
    <row r="993" spans="1:14" ht="15.75" customHeight="1" x14ac:dyDescent="0.25">
      <c r="A993" s="83"/>
      <c r="B993" s="82"/>
      <c r="C993" s="61"/>
      <c r="D993" s="85"/>
      <c r="E993" s="61"/>
      <c r="F993" s="85"/>
      <c r="G993" s="61"/>
      <c r="H993" s="85"/>
      <c r="I993" s="61"/>
      <c r="J993" s="85"/>
      <c r="K993" s="61"/>
      <c r="L993" s="85"/>
      <c r="M993" s="61"/>
      <c r="N993" s="85"/>
    </row>
    <row r="994" spans="1:14" ht="15.75" customHeight="1" x14ac:dyDescent="0.25">
      <c r="A994" s="83"/>
      <c r="B994" s="82"/>
      <c r="C994" s="61"/>
      <c r="D994" s="85"/>
      <c r="E994" s="61"/>
      <c r="F994" s="85"/>
      <c r="G994" s="61"/>
      <c r="H994" s="85"/>
      <c r="I994" s="61"/>
      <c r="J994" s="85"/>
      <c r="K994" s="61"/>
      <c r="L994" s="85"/>
      <c r="M994" s="61"/>
      <c r="N994" s="85"/>
    </row>
    <row r="995" spans="1:14" ht="15.75" customHeight="1" x14ac:dyDescent="0.25">
      <c r="A995" s="83"/>
      <c r="B995" s="82"/>
      <c r="C995" s="61"/>
      <c r="D995" s="85"/>
      <c r="E995" s="61"/>
      <c r="F995" s="85"/>
      <c r="G995" s="61"/>
      <c r="H995" s="85"/>
      <c r="I995" s="61"/>
      <c r="J995" s="85"/>
      <c r="K995" s="61"/>
      <c r="L995" s="85"/>
      <c r="M995" s="61"/>
      <c r="N995" s="85"/>
    </row>
    <row r="996" spans="1:14" ht="15.75" customHeight="1" x14ac:dyDescent="0.25">
      <c r="A996" s="83"/>
      <c r="B996" s="82"/>
      <c r="C996" s="61"/>
      <c r="D996" s="85"/>
      <c r="E996" s="61"/>
      <c r="F996" s="85"/>
      <c r="G996" s="61"/>
      <c r="H996" s="85"/>
      <c r="I996" s="61"/>
      <c r="J996" s="85"/>
      <c r="K996" s="61"/>
      <c r="L996" s="85"/>
      <c r="M996" s="61"/>
      <c r="N996" s="85"/>
    </row>
    <row r="997" spans="1:14" ht="15.75" customHeight="1" x14ac:dyDescent="0.25">
      <c r="A997" s="83"/>
      <c r="B997" s="82"/>
      <c r="C997" s="61"/>
      <c r="D997" s="85"/>
      <c r="E997" s="61"/>
      <c r="F997" s="85"/>
      <c r="G997" s="61"/>
      <c r="H997" s="85"/>
      <c r="I997" s="61"/>
      <c r="J997" s="85"/>
      <c r="K997" s="61"/>
      <c r="L997" s="85"/>
      <c r="M997" s="61"/>
      <c r="N997" s="85"/>
    </row>
    <row r="998" spans="1:14" ht="15.75" customHeight="1" x14ac:dyDescent="0.25">
      <c r="A998" s="83"/>
      <c r="B998" s="82"/>
      <c r="C998" s="61"/>
      <c r="D998" s="85"/>
      <c r="E998" s="61"/>
      <c r="F998" s="85"/>
      <c r="G998" s="61"/>
      <c r="H998" s="85"/>
      <c r="I998" s="61"/>
      <c r="J998" s="85"/>
      <c r="K998" s="61"/>
      <c r="L998" s="85"/>
      <c r="M998" s="61"/>
      <c r="N998" s="85"/>
    </row>
    <row r="999" spans="1:14" ht="15.75" customHeight="1" x14ac:dyDescent="0.25">
      <c r="A999" s="83"/>
      <c r="B999" s="82"/>
      <c r="C999" s="61"/>
      <c r="D999" s="85"/>
      <c r="E999" s="61"/>
      <c r="F999" s="85"/>
      <c r="G999" s="61"/>
      <c r="H999" s="85"/>
      <c r="I999" s="61"/>
      <c r="J999" s="85"/>
      <c r="K999" s="61"/>
      <c r="L999" s="85"/>
      <c r="M999" s="61"/>
      <c r="N999" s="85"/>
    </row>
    <row r="1000" spans="1:14" ht="15.75" customHeight="1" x14ac:dyDescent="0.25">
      <c r="A1000" s="83"/>
      <c r="B1000" s="82"/>
      <c r="C1000" s="61"/>
      <c r="D1000" s="85"/>
      <c r="E1000" s="61"/>
      <c r="F1000" s="85"/>
      <c r="G1000" s="61"/>
      <c r="H1000" s="85"/>
      <c r="I1000" s="61"/>
      <c r="J1000" s="85"/>
      <c r="K1000" s="61"/>
      <c r="L1000" s="85"/>
      <c r="M1000" s="61"/>
      <c r="N1000" s="85"/>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heetViews>
  <sheetFormatPr defaultColWidth="14.42578125" defaultRowHeight="15" customHeight="1" x14ac:dyDescent="0.25"/>
  <cols>
    <col min="1" max="1" width="13.140625" customWidth="1"/>
    <col min="2" max="21" width="8.85546875" customWidth="1"/>
    <col min="22" max="32" width="8" customWidth="1"/>
  </cols>
  <sheetData>
    <row r="1" spans="1:21" ht="23.25" customHeight="1" x14ac:dyDescent="0.25">
      <c r="A1" s="116" t="s">
        <v>227</v>
      </c>
      <c r="B1" s="117"/>
      <c r="C1" s="117"/>
      <c r="D1" s="117"/>
      <c r="E1" s="117"/>
      <c r="F1" s="117"/>
      <c r="G1" s="117"/>
      <c r="H1" s="117"/>
      <c r="I1" s="117"/>
      <c r="J1" s="117"/>
      <c r="K1" s="117"/>
      <c r="L1" s="117"/>
      <c r="M1" s="117"/>
      <c r="N1" s="117"/>
      <c r="O1" s="117"/>
      <c r="P1" s="117"/>
      <c r="Q1" s="117"/>
      <c r="R1" s="117"/>
      <c r="S1" s="117"/>
      <c r="T1" s="117"/>
      <c r="U1" s="118"/>
    </row>
    <row r="2" spans="1:21" ht="30" customHeight="1" x14ac:dyDescent="0.25">
      <c r="A2" s="119" t="s">
        <v>228</v>
      </c>
    </row>
    <row r="3" spans="1:21" x14ac:dyDescent="0.25">
      <c r="A3" s="120"/>
    </row>
    <row r="4" spans="1:21" x14ac:dyDescent="0.25">
      <c r="A4" s="120"/>
    </row>
    <row r="5" spans="1:21" x14ac:dyDescent="0.25">
      <c r="A5" s="120"/>
    </row>
    <row r="6" spans="1:21" x14ac:dyDescent="0.25">
      <c r="A6" s="120"/>
    </row>
    <row r="7" spans="1:21" x14ac:dyDescent="0.25">
      <c r="A7" s="120"/>
    </row>
    <row r="8" spans="1:21" x14ac:dyDescent="0.25">
      <c r="A8" s="120"/>
    </row>
    <row r="9" spans="1:21" x14ac:dyDescent="0.25">
      <c r="A9" s="120"/>
    </row>
    <row r="10" spans="1:21" x14ac:dyDescent="0.25">
      <c r="A10" s="120"/>
    </row>
    <row r="11" spans="1:21" x14ac:dyDescent="0.25">
      <c r="A11" s="120"/>
    </row>
    <row r="12" spans="1:21" x14ac:dyDescent="0.25">
      <c r="A12" s="120"/>
    </row>
    <row r="13" spans="1:21" x14ac:dyDescent="0.25">
      <c r="A13" s="120"/>
    </row>
    <row r="14" spans="1:21" x14ac:dyDescent="0.25">
      <c r="A14" s="120"/>
    </row>
    <row r="15" spans="1:21" x14ac:dyDescent="0.25">
      <c r="A15" s="120"/>
    </row>
    <row r="16" spans="1:21" x14ac:dyDescent="0.25">
      <c r="A16" s="120"/>
    </row>
    <row r="17" spans="1:32" x14ac:dyDescent="0.25">
      <c r="A17" s="120"/>
    </row>
    <row r="18" spans="1:32" x14ac:dyDescent="0.25">
      <c r="A18" s="120"/>
    </row>
    <row r="19" spans="1:32" x14ac:dyDescent="0.25">
      <c r="A19" s="120"/>
    </row>
    <row r="20" spans="1:32" x14ac:dyDescent="0.25">
      <c r="A20" s="120"/>
    </row>
    <row r="21" spans="1:32" ht="15.75" customHeight="1" x14ac:dyDescent="0.25">
      <c r="A21" s="120"/>
    </row>
    <row r="22" spans="1:32" ht="15.75" customHeight="1" x14ac:dyDescent="0.25">
      <c r="A22" s="120"/>
    </row>
    <row r="23" spans="1:32" ht="15.75" customHeight="1" x14ac:dyDescent="0.25">
      <c r="A23" s="120"/>
    </row>
    <row r="24" spans="1:32" ht="15.75" customHeight="1" x14ac:dyDescent="0.25">
      <c r="A24" s="120"/>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row>
    <row r="25" spans="1:32" ht="15.75" customHeight="1" x14ac:dyDescent="0.25">
      <c r="A25" s="120"/>
    </row>
    <row r="26" spans="1:32" ht="15.75" customHeight="1" x14ac:dyDescent="0.25">
      <c r="A26" s="120"/>
    </row>
    <row r="27" spans="1:32" ht="15.75" customHeight="1" x14ac:dyDescent="0.25">
      <c r="A27" s="120"/>
    </row>
    <row r="28" spans="1:32" ht="15.75" customHeight="1" x14ac:dyDescent="0.25">
      <c r="A28" s="120"/>
    </row>
    <row r="29" spans="1:32" ht="15.75" customHeight="1" x14ac:dyDescent="0.25">
      <c r="A29" s="120"/>
    </row>
    <row r="30" spans="1:32" ht="15.75" customHeight="1" x14ac:dyDescent="0.25">
      <c r="A30" s="121"/>
    </row>
    <row r="31" spans="1:32" ht="15.75" customHeight="1" x14ac:dyDescent="0.25">
      <c r="A31" s="86"/>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row>
    <row r="32" spans="1:32" ht="31.5" customHeight="1" x14ac:dyDescent="0.25">
      <c r="A32" s="122" t="s">
        <v>229</v>
      </c>
    </row>
    <row r="33" spans="1:32" ht="15.75" customHeight="1" x14ac:dyDescent="0.25">
      <c r="A33" s="120"/>
    </row>
    <row r="34" spans="1:32" ht="15.75" customHeight="1" x14ac:dyDescent="0.25">
      <c r="A34" s="120"/>
    </row>
    <row r="35" spans="1:32" ht="15.75" customHeight="1" x14ac:dyDescent="0.25">
      <c r="A35" s="120"/>
    </row>
    <row r="36" spans="1:32" ht="15.75" customHeight="1" x14ac:dyDescent="0.25">
      <c r="A36" s="120"/>
    </row>
    <row r="37" spans="1:32" ht="15.75" customHeight="1" x14ac:dyDescent="0.25">
      <c r="A37" s="120"/>
    </row>
    <row r="38" spans="1:32" ht="15.75" customHeight="1" x14ac:dyDescent="0.25">
      <c r="A38" s="120"/>
    </row>
    <row r="39" spans="1:32" ht="15.75" customHeight="1" x14ac:dyDescent="0.25">
      <c r="A39" s="120"/>
    </row>
    <row r="40" spans="1:32" ht="15.75" customHeight="1" x14ac:dyDescent="0.25">
      <c r="A40" s="120"/>
    </row>
    <row r="41" spans="1:32" ht="15.75" customHeight="1" x14ac:dyDescent="0.25">
      <c r="A41" s="120"/>
    </row>
    <row r="42" spans="1:32" ht="15.75" customHeight="1" x14ac:dyDescent="0.25">
      <c r="A42" s="120"/>
    </row>
    <row r="43" spans="1:32" ht="15.75" customHeight="1" x14ac:dyDescent="0.25">
      <c r="A43" s="120"/>
    </row>
    <row r="44" spans="1:32" ht="15.75" customHeight="1" x14ac:dyDescent="0.25">
      <c r="A44" s="121"/>
    </row>
    <row r="45" spans="1:32" ht="15.75" customHeight="1" x14ac:dyDescent="0.25">
      <c r="A45" s="8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row>
    <row r="46" spans="1:32" ht="47.25" customHeight="1" x14ac:dyDescent="0.25">
      <c r="A46" s="123" t="s">
        <v>230</v>
      </c>
    </row>
    <row r="47" spans="1:32" ht="15.75" customHeight="1" x14ac:dyDescent="0.25">
      <c r="A47" s="120"/>
    </row>
    <row r="48" spans="1:32" ht="15.75" customHeight="1" x14ac:dyDescent="0.25">
      <c r="A48" s="120"/>
    </row>
    <row r="49" spans="1:1" ht="15.75" customHeight="1" x14ac:dyDescent="0.25">
      <c r="A49" s="120"/>
    </row>
    <row r="50" spans="1:1" ht="15.75" customHeight="1" x14ac:dyDescent="0.25">
      <c r="A50" s="120"/>
    </row>
    <row r="51" spans="1:1" ht="15.75" customHeight="1" x14ac:dyDescent="0.25">
      <c r="A51" s="120"/>
    </row>
    <row r="52" spans="1:1" ht="15.75" customHeight="1" x14ac:dyDescent="0.25">
      <c r="A52" s="120"/>
    </row>
    <row r="53" spans="1:1" ht="15.75" customHeight="1" x14ac:dyDescent="0.25">
      <c r="A53" s="120"/>
    </row>
    <row r="54" spans="1:1" ht="15.75" customHeight="1" x14ac:dyDescent="0.25">
      <c r="A54" s="120"/>
    </row>
    <row r="55" spans="1:1" ht="15.75" customHeight="1" x14ac:dyDescent="0.25">
      <c r="A55" s="120"/>
    </row>
    <row r="56" spans="1:1" ht="15.75" customHeight="1" x14ac:dyDescent="0.25">
      <c r="A56" s="120"/>
    </row>
    <row r="57" spans="1:1" ht="15.75" customHeight="1" x14ac:dyDescent="0.25">
      <c r="A57" s="120"/>
    </row>
    <row r="58" spans="1:1" ht="15.75" customHeight="1" x14ac:dyDescent="0.25">
      <c r="A58" s="120"/>
    </row>
    <row r="59" spans="1:1" ht="15.75" customHeight="1" x14ac:dyDescent="0.25">
      <c r="A59" s="120"/>
    </row>
    <row r="60" spans="1:1" ht="15.75" customHeight="1" x14ac:dyDescent="0.25">
      <c r="A60" s="120"/>
    </row>
    <row r="61" spans="1:1" ht="15.75" customHeight="1" x14ac:dyDescent="0.25">
      <c r="A61" s="120"/>
    </row>
    <row r="62" spans="1:1" ht="15.75" customHeight="1" x14ac:dyDescent="0.25">
      <c r="A62" s="120"/>
    </row>
    <row r="63" spans="1:1" ht="15.75" customHeight="1" x14ac:dyDescent="0.25">
      <c r="A63" s="120"/>
    </row>
    <row r="64" spans="1:1" ht="15.75" customHeight="1" x14ac:dyDescent="0.25">
      <c r="A64" s="120"/>
    </row>
    <row r="65" spans="1:32" ht="15.75" customHeight="1" x14ac:dyDescent="0.25">
      <c r="A65" s="120"/>
    </row>
    <row r="66" spans="1:32" ht="15.75" customHeight="1" x14ac:dyDescent="0.25">
      <c r="A66" s="120"/>
    </row>
    <row r="67" spans="1:32" ht="15.75" customHeight="1" x14ac:dyDescent="0.25">
      <c r="A67" s="120"/>
    </row>
    <row r="68" spans="1:32" ht="15.75" customHeight="1" x14ac:dyDescent="0.25">
      <c r="A68" s="120"/>
    </row>
    <row r="69" spans="1:32" ht="15.75" customHeight="1" x14ac:dyDescent="0.25">
      <c r="A69" s="120"/>
    </row>
    <row r="70" spans="1:32" ht="15.75" customHeight="1" x14ac:dyDescent="0.25">
      <c r="A70" s="120"/>
    </row>
    <row r="71" spans="1:32" ht="15.75" customHeight="1" x14ac:dyDescent="0.25">
      <c r="A71" s="120"/>
    </row>
    <row r="72" spans="1:32" ht="15.75" customHeight="1" x14ac:dyDescent="0.25">
      <c r="A72" s="120"/>
    </row>
    <row r="73" spans="1:32" ht="15.75" customHeight="1" x14ac:dyDescent="0.25">
      <c r="A73" s="121"/>
    </row>
    <row r="74" spans="1:32" ht="15.75" customHeight="1" x14ac:dyDescent="0.25">
      <c r="A74" s="86"/>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row>
    <row r="75" spans="1:32" ht="47.25" customHeight="1" x14ac:dyDescent="0.25">
      <c r="A75" s="124" t="s">
        <v>200</v>
      </c>
    </row>
    <row r="76" spans="1:32" ht="15.75" customHeight="1" x14ac:dyDescent="0.25">
      <c r="A76" s="120"/>
    </row>
    <row r="77" spans="1:32" ht="15.75" customHeight="1" x14ac:dyDescent="0.25">
      <c r="A77" s="120"/>
    </row>
    <row r="78" spans="1:32" ht="15.75" customHeight="1" x14ac:dyDescent="0.25">
      <c r="A78" s="120"/>
    </row>
    <row r="79" spans="1:32" ht="15.75" customHeight="1" x14ac:dyDescent="0.25">
      <c r="A79" s="120"/>
    </row>
    <row r="80" spans="1:32" ht="15.75" customHeight="1" x14ac:dyDescent="0.25">
      <c r="A80" s="120"/>
    </row>
    <row r="81" spans="1:32" ht="15.75" customHeight="1" x14ac:dyDescent="0.25">
      <c r="A81" s="120"/>
    </row>
    <row r="82" spans="1:32" ht="15.75" customHeight="1" x14ac:dyDescent="0.25">
      <c r="A82" s="120"/>
    </row>
    <row r="83" spans="1:32" ht="15.75" customHeight="1" x14ac:dyDescent="0.25">
      <c r="A83" s="120"/>
    </row>
    <row r="84" spans="1:32" ht="15.75" customHeight="1" x14ac:dyDescent="0.25">
      <c r="A84" s="120"/>
    </row>
    <row r="85" spans="1:32" ht="15.75" customHeight="1" x14ac:dyDescent="0.25">
      <c r="A85" s="120"/>
    </row>
    <row r="86" spans="1:32" ht="15.75" customHeight="1" x14ac:dyDescent="0.25">
      <c r="A86" s="120"/>
    </row>
    <row r="87" spans="1:32" ht="15.75" customHeight="1" x14ac:dyDescent="0.25">
      <c r="A87" s="121"/>
    </row>
    <row r="88" spans="1:32" ht="15.75" customHeight="1" x14ac:dyDescent="0.25">
      <c r="A88" s="86"/>
      <c r="B88" s="87"/>
      <c r="C88" s="87"/>
      <c r="D88" s="87"/>
      <c r="E88" s="87"/>
      <c r="F88" s="87"/>
      <c r="G88" s="87"/>
      <c r="H88" s="87"/>
      <c r="I88" s="87"/>
      <c r="J88" s="87"/>
      <c r="K88" s="87"/>
      <c r="L88" s="87"/>
      <c r="M88" s="87"/>
      <c r="N88" s="87"/>
      <c r="O88" s="87"/>
      <c r="P88" s="87"/>
      <c r="Q88" s="87"/>
      <c r="R88" s="87"/>
      <c r="S88" s="87"/>
      <c r="T88" s="87"/>
      <c r="U88" s="87"/>
      <c r="V88" s="87"/>
      <c r="W88" s="87"/>
      <c r="X88" s="87"/>
      <c r="Y88" s="87"/>
      <c r="Z88" s="87"/>
      <c r="AA88" s="87"/>
      <c r="AB88" s="87"/>
      <c r="AC88" s="87"/>
      <c r="AD88" s="87"/>
      <c r="AE88" s="87"/>
      <c r="AF88" s="87"/>
    </row>
    <row r="89" spans="1:32" ht="15.75" customHeight="1" x14ac:dyDescent="0.25">
      <c r="A89" s="88"/>
    </row>
    <row r="90" spans="1:32" ht="15.75" customHeight="1" x14ac:dyDescent="0.25">
      <c r="A90" s="88"/>
    </row>
    <row r="91" spans="1:32" ht="15.75" customHeight="1" x14ac:dyDescent="0.25">
      <c r="A91" s="88"/>
    </row>
    <row r="92" spans="1:32" ht="15.75" customHeight="1" x14ac:dyDescent="0.25">
      <c r="A92" s="88"/>
    </row>
    <row r="93" spans="1:32" ht="15.75" customHeight="1" x14ac:dyDescent="0.25">
      <c r="A93" s="88"/>
    </row>
    <row r="94" spans="1:32" ht="15.75" customHeight="1" x14ac:dyDescent="0.25">
      <c r="A94" s="88"/>
    </row>
    <row r="95" spans="1:32" ht="15.75" customHeight="1" x14ac:dyDescent="0.25">
      <c r="A95" s="88"/>
    </row>
    <row r="96" spans="1:32" ht="15.75" customHeight="1" x14ac:dyDescent="0.25">
      <c r="A96" s="88"/>
    </row>
    <row r="97" spans="1:1" ht="15.75" customHeight="1" x14ac:dyDescent="0.25">
      <c r="A97" s="88"/>
    </row>
    <row r="98" spans="1:1" ht="15.75" customHeight="1" x14ac:dyDescent="0.25">
      <c r="A98" s="88"/>
    </row>
    <row r="99" spans="1:1" ht="15.75" customHeight="1" x14ac:dyDescent="0.25">
      <c r="A99" s="88"/>
    </row>
    <row r="100" spans="1:1" ht="15.75" customHeight="1" x14ac:dyDescent="0.25">
      <c r="A100" s="88"/>
    </row>
    <row r="101" spans="1:1" ht="15.75" customHeight="1" x14ac:dyDescent="0.25">
      <c r="A101" s="88"/>
    </row>
    <row r="102" spans="1:1" ht="15.75" customHeight="1" x14ac:dyDescent="0.25">
      <c r="A102" s="88"/>
    </row>
    <row r="103" spans="1:1" ht="15.75" customHeight="1" x14ac:dyDescent="0.25">
      <c r="A103" s="88"/>
    </row>
    <row r="104" spans="1:1" ht="15.75" customHeight="1" x14ac:dyDescent="0.25">
      <c r="A104" s="88"/>
    </row>
    <row r="105" spans="1:1" ht="15.75" customHeight="1" x14ac:dyDescent="0.25">
      <c r="A105" s="88"/>
    </row>
    <row r="106" spans="1:1" ht="15.75" customHeight="1" x14ac:dyDescent="0.25">
      <c r="A106" s="88"/>
    </row>
    <row r="107" spans="1:1" ht="15.75" customHeight="1" x14ac:dyDescent="0.25">
      <c r="A107" s="88"/>
    </row>
    <row r="108" spans="1:1" ht="15.75" customHeight="1" x14ac:dyDescent="0.25">
      <c r="A108" s="88"/>
    </row>
    <row r="109" spans="1:1" ht="15.75" customHeight="1" x14ac:dyDescent="0.25">
      <c r="A109" s="88"/>
    </row>
    <row r="110" spans="1:1" ht="15.75" customHeight="1" x14ac:dyDescent="0.25">
      <c r="A110" s="88"/>
    </row>
    <row r="111" spans="1:1" ht="15.75" customHeight="1" x14ac:dyDescent="0.25">
      <c r="A111" s="88"/>
    </row>
    <row r="112" spans="1:1" ht="15.75" customHeight="1" x14ac:dyDescent="0.25">
      <c r="A112" s="88"/>
    </row>
    <row r="113" spans="1:1" ht="15.75" customHeight="1" x14ac:dyDescent="0.25">
      <c r="A113" s="88"/>
    </row>
    <row r="114" spans="1:1" ht="15.75" customHeight="1" x14ac:dyDescent="0.25">
      <c r="A114" s="88"/>
    </row>
    <row r="115" spans="1:1" ht="15.75" customHeight="1" x14ac:dyDescent="0.25">
      <c r="A115" s="88"/>
    </row>
    <row r="116" spans="1:1" ht="15.75" customHeight="1" x14ac:dyDescent="0.25">
      <c r="A116" s="88"/>
    </row>
    <row r="117" spans="1:1" ht="15.75" customHeight="1" x14ac:dyDescent="0.25">
      <c r="A117" s="88"/>
    </row>
    <row r="118" spans="1:1" ht="15.75" customHeight="1" x14ac:dyDescent="0.25">
      <c r="A118" s="88"/>
    </row>
    <row r="119" spans="1:1" ht="15.75" customHeight="1" x14ac:dyDescent="0.25">
      <c r="A119" s="88"/>
    </row>
    <row r="120" spans="1:1" ht="15.75" customHeight="1" x14ac:dyDescent="0.25">
      <c r="A120" s="88"/>
    </row>
    <row r="121" spans="1:1" ht="15.75" customHeight="1" x14ac:dyDescent="0.25">
      <c r="A121" s="88"/>
    </row>
    <row r="122" spans="1:1" ht="15.75" customHeight="1" x14ac:dyDescent="0.25">
      <c r="A122" s="88"/>
    </row>
    <row r="123" spans="1:1" ht="15.75" customHeight="1" x14ac:dyDescent="0.25">
      <c r="A123" s="88"/>
    </row>
    <row r="124" spans="1:1" ht="15.75" customHeight="1" x14ac:dyDescent="0.25">
      <c r="A124" s="88"/>
    </row>
    <row r="125" spans="1:1" ht="15.75" customHeight="1" x14ac:dyDescent="0.25">
      <c r="A125" s="88"/>
    </row>
    <row r="126" spans="1:1" ht="15.75" customHeight="1" x14ac:dyDescent="0.25">
      <c r="A126" s="88"/>
    </row>
    <row r="127" spans="1:1" ht="15.75" customHeight="1" x14ac:dyDescent="0.25">
      <c r="A127" s="88"/>
    </row>
    <row r="128" spans="1:1" ht="15.75" customHeight="1" x14ac:dyDescent="0.25">
      <c r="A128" s="88"/>
    </row>
    <row r="129" spans="1:1" ht="15.75" customHeight="1" x14ac:dyDescent="0.25">
      <c r="A129" s="88"/>
    </row>
    <row r="130" spans="1:1" ht="15.75" customHeight="1" x14ac:dyDescent="0.25">
      <c r="A130" s="88"/>
    </row>
    <row r="131" spans="1:1" ht="15.75" customHeight="1" x14ac:dyDescent="0.25">
      <c r="A131" s="88"/>
    </row>
    <row r="132" spans="1:1" ht="15.75" customHeight="1" x14ac:dyDescent="0.25">
      <c r="A132" s="88"/>
    </row>
    <row r="133" spans="1:1" ht="15.75" customHeight="1" x14ac:dyDescent="0.25">
      <c r="A133" s="88"/>
    </row>
    <row r="134" spans="1:1" ht="15.75" customHeight="1" x14ac:dyDescent="0.25">
      <c r="A134" s="88"/>
    </row>
    <row r="135" spans="1:1" ht="15.75" customHeight="1" x14ac:dyDescent="0.25">
      <c r="A135" s="88"/>
    </row>
    <row r="136" spans="1:1" ht="15.75" customHeight="1" x14ac:dyDescent="0.25">
      <c r="A136" s="88"/>
    </row>
    <row r="137" spans="1:1" ht="15.75" customHeight="1" x14ac:dyDescent="0.25">
      <c r="A137" s="88"/>
    </row>
    <row r="138" spans="1:1" ht="15.75" customHeight="1" x14ac:dyDescent="0.25">
      <c r="A138" s="88"/>
    </row>
    <row r="139" spans="1:1" ht="15.75" customHeight="1" x14ac:dyDescent="0.25">
      <c r="A139" s="88"/>
    </row>
    <row r="140" spans="1:1" ht="15.75" customHeight="1" x14ac:dyDescent="0.25">
      <c r="A140" s="88"/>
    </row>
    <row r="141" spans="1:1" ht="15.75" customHeight="1" x14ac:dyDescent="0.25">
      <c r="A141" s="88"/>
    </row>
    <row r="142" spans="1:1" ht="15.75" customHeight="1" x14ac:dyDescent="0.25">
      <c r="A142" s="88"/>
    </row>
    <row r="143" spans="1:1" ht="15.75" customHeight="1" x14ac:dyDescent="0.25">
      <c r="A143" s="88"/>
    </row>
    <row r="144" spans="1:1" ht="15.75" customHeight="1" x14ac:dyDescent="0.25">
      <c r="A144" s="88"/>
    </row>
    <row r="145" spans="1:1" ht="15.75" customHeight="1" x14ac:dyDescent="0.25">
      <c r="A145" s="88"/>
    </row>
    <row r="146" spans="1:1" ht="15.75" customHeight="1" x14ac:dyDescent="0.25">
      <c r="A146" s="88"/>
    </row>
    <row r="147" spans="1:1" ht="15.75" customHeight="1" x14ac:dyDescent="0.25">
      <c r="A147" s="88"/>
    </row>
    <row r="148" spans="1:1" ht="15.75" customHeight="1" x14ac:dyDescent="0.25">
      <c r="A148" s="88"/>
    </row>
    <row r="149" spans="1:1" ht="15.75" customHeight="1" x14ac:dyDescent="0.25">
      <c r="A149" s="88"/>
    </row>
    <row r="150" spans="1:1" ht="15.75" customHeight="1" x14ac:dyDescent="0.25">
      <c r="A150" s="88"/>
    </row>
    <row r="151" spans="1:1" ht="15.75" customHeight="1" x14ac:dyDescent="0.25">
      <c r="A151" s="88"/>
    </row>
    <row r="152" spans="1:1" ht="15.75" customHeight="1" x14ac:dyDescent="0.25">
      <c r="A152" s="88"/>
    </row>
    <row r="153" spans="1:1" ht="15.75" customHeight="1" x14ac:dyDescent="0.25">
      <c r="A153" s="88"/>
    </row>
    <row r="154" spans="1:1" ht="15.75" customHeight="1" x14ac:dyDescent="0.25">
      <c r="A154" s="88"/>
    </row>
    <row r="155" spans="1:1" ht="15.75" customHeight="1" x14ac:dyDescent="0.25">
      <c r="A155" s="88"/>
    </row>
    <row r="156" spans="1:1" ht="15.75" customHeight="1" x14ac:dyDescent="0.25">
      <c r="A156" s="88"/>
    </row>
    <row r="157" spans="1:1" ht="15.75" customHeight="1" x14ac:dyDescent="0.25">
      <c r="A157" s="88"/>
    </row>
    <row r="158" spans="1:1" ht="15.75" customHeight="1" x14ac:dyDescent="0.25">
      <c r="A158" s="88"/>
    </row>
    <row r="159" spans="1:1" ht="15.75" customHeight="1" x14ac:dyDescent="0.25">
      <c r="A159" s="88"/>
    </row>
    <row r="160" spans="1:1" ht="15.75" customHeight="1" x14ac:dyDescent="0.25">
      <c r="A160" s="88"/>
    </row>
    <row r="161" spans="1:1" ht="15.75" customHeight="1" x14ac:dyDescent="0.25">
      <c r="A161" s="88"/>
    </row>
    <row r="162" spans="1:1" ht="15.75" customHeight="1" x14ac:dyDescent="0.25">
      <c r="A162" s="88"/>
    </row>
    <row r="163" spans="1:1" ht="15.75" customHeight="1" x14ac:dyDescent="0.25">
      <c r="A163" s="88"/>
    </row>
    <row r="164" spans="1:1" ht="15.75" customHeight="1" x14ac:dyDescent="0.25">
      <c r="A164" s="88"/>
    </row>
    <row r="165" spans="1:1" ht="15.75" customHeight="1" x14ac:dyDescent="0.25">
      <c r="A165" s="88"/>
    </row>
    <row r="166" spans="1:1" ht="15.75" customHeight="1" x14ac:dyDescent="0.25">
      <c r="A166" s="88"/>
    </row>
    <row r="167" spans="1:1" ht="15.75" customHeight="1" x14ac:dyDescent="0.25">
      <c r="A167" s="88"/>
    </row>
    <row r="168" spans="1:1" ht="15.75" customHeight="1" x14ac:dyDescent="0.25">
      <c r="A168" s="88"/>
    </row>
    <row r="169" spans="1:1" ht="15.75" customHeight="1" x14ac:dyDescent="0.25">
      <c r="A169" s="88"/>
    </row>
    <row r="170" spans="1:1" ht="15.75" customHeight="1" x14ac:dyDescent="0.25">
      <c r="A170" s="88"/>
    </row>
    <row r="171" spans="1:1" ht="15.75" customHeight="1" x14ac:dyDescent="0.25">
      <c r="A171" s="88"/>
    </row>
    <row r="172" spans="1:1" ht="15.75" customHeight="1" x14ac:dyDescent="0.25">
      <c r="A172" s="88"/>
    </row>
    <row r="173" spans="1:1" ht="15.75" customHeight="1" x14ac:dyDescent="0.25">
      <c r="A173" s="88"/>
    </row>
    <row r="174" spans="1:1" ht="15.75" customHeight="1" x14ac:dyDescent="0.25">
      <c r="A174" s="88"/>
    </row>
    <row r="175" spans="1:1" ht="15.75" customHeight="1" x14ac:dyDescent="0.25">
      <c r="A175" s="88"/>
    </row>
    <row r="176" spans="1:1" ht="15.75" customHeight="1" x14ac:dyDescent="0.25">
      <c r="A176" s="88"/>
    </row>
    <row r="177" spans="1:1" ht="15.75" customHeight="1" x14ac:dyDescent="0.25">
      <c r="A177" s="88"/>
    </row>
    <row r="178" spans="1:1" ht="15.75" customHeight="1" x14ac:dyDescent="0.25">
      <c r="A178" s="88"/>
    </row>
    <row r="179" spans="1:1" ht="15.75" customHeight="1" x14ac:dyDescent="0.25">
      <c r="A179" s="88"/>
    </row>
    <row r="180" spans="1:1" ht="15.75" customHeight="1" x14ac:dyDescent="0.25">
      <c r="A180" s="88"/>
    </row>
    <row r="181" spans="1:1" ht="15.75" customHeight="1" x14ac:dyDescent="0.25">
      <c r="A181" s="88"/>
    </row>
    <row r="182" spans="1:1" ht="15.75" customHeight="1" x14ac:dyDescent="0.25">
      <c r="A182" s="88"/>
    </row>
    <row r="183" spans="1:1" ht="15.75" customHeight="1" x14ac:dyDescent="0.25">
      <c r="A183" s="88"/>
    </row>
    <row r="184" spans="1:1" ht="15.75" customHeight="1" x14ac:dyDescent="0.25">
      <c r="A184" s="88"/>
    </row>
    <row r="185" spans="1:1" ht="15.75" customHeight="1" x14ac:dyDescent="0.25">
      <c r="A185" s="88"/>
    </row>
    <row r="186" spans="1:1" ht="15.75" customHeight="1" x14ac:dyDescent="0.25">
      <c r="A186" s="88"/>
    </row>
    <row r="187" spans="1:1" ht="15.75" customHeight="1" x14ac:dyDescent="0.25">
      <c r="A187" s="88"/>
    </row>
    <row r="188" spans="1:1" ht="15.75" customHeight="1" x14ac:dyDescent="0.25">
      <c r="A188" s="88"/>
    </row>
    <row r="189" spans="1:1" ht="15.75" customHeight="1" x14ac:dyDescent="0.25">
      <c r="A189" s="88"/>
    </row>
    <row r="190" spans="1:1" ht="15.75" customHeight="1" x14ac:dyDescent="0.25">
      <c r="A190" s="88"/>
    </row>
    <row r="191" spans="1:1" ht="15.75" customHeight="1" x14ac:dyDescent="0.25">
      <c r="A191" s="88"/>
    </row>
    <row r="192" spans="1:1" ht="15.75" customHeight="1" x14ac:dyDescent="0.25">
      <c r="A192" s="88"/>
    </row>
    <row r="193" spans="1:1" ht="15.75" customHeight="1" x14ac:dyDescent="0.25">
      <c r="A193" s="88"/>
    </row>
    <row r="194" spans="1:1" ht="15.75" customHeight="1" x14ac:dyDescent="0.25">
      <c r="A194" s="88"/>
    </row>
    <row r="195" spans="1:1" ht="15.75" customHeight="1" x14ac:dyDescent="0.25">
      <c r="A195" s="88"/>
    </row>
    <row r="196" spans="1:1" ht="15.75" customHeight="1" x14ac:dyDescent="0.25">
      <c r="A196" s="88"/>
    </row>
    <row r="197" spans="1:1" ht="15.75" customHeight="1" x14ac:dyDescent="0.25">
      <c r="A197" s="88"/>
    </row>
    <row r="198" spans="1:1" ht="15.75" customHeight="1" x14ac:dyDescent="0.25">
      <c r="A198" s="88"/>
    </row>
    <row r="199" spans="1:1" ht="15.75" customHeight="1" x14ac:dyDescent="0.25">
      <c r="A199" s="88"/>
    </row>
    <row r="200" spans="1:1" ht="15.75" customHeight="1" x14ac:dyDescent="0.25">
      <c r="A200" s="88"/>
    </row>
    <row r="201" spans="1:1" ht="15.75" customHeight="1" x14ac:dyDescent="0.25">
      <c r="A201" s="88"/>
    </row>
    <row r="202" spans="1:1" ht="15.75" customHeight="1" x14ac:dyDescent="0.25">
      <c r="A202" s="88"/>
    </row>
    <row r="203" spans="1:1" ht="15.75" customHeight="1" x14ac:dyDescent="0.25">
      <c r="A203" s="88"/>
    </row>
    <row r="204" spans="1:1" ht="15.75" customHeight="1" x14ac:dyDescent="0.25">
      <c r="A204" s="88"/>
    </row>
    <row r="205" spans="1:1" ht="15.75" customHeight="1" x14ac:dyDescent="0.25">
      <c r="A205" s="88"/>
    </row>
    <row r="206" spans="1:1" ht="15.75" customHeight="1" x14ac:dyDescent="0.25">
      <c r="A206" s="88"/>
    </row>
    <row r="207" spans="1:1" ht="15.75" customHeight="1" x14ac:dyDescent="0.25">
      <c r="A207" s="88"/>
    </row>
    <row r="208" spans="1:1" ht="15.75" customHeight="1" x14ac:dyDescent="0.25">
      <c r="A208" s="88"/>
    </row>
    <row r="209" spans="1:1" ht="15.75" customHeight="1" x14ac:dyDescent="0.25">
      <c r="A209" s="88"/>
    </row>
    <row r="210" spans="1:1" ht="15.75" customHeight="1" x14ac:dyDescent="0.25">
      <c r="A210" s="88"/>
    </row>
    <row r="211" spans="1:1" ht="15.75" customHeight="1" x14ac:dyDescent="0.25">
      <c r="A211" s="88"/>
    </row>
    <row r="212" spans="1:1" ht="15.75" customHeight="1" x14ac:dyDescent="0.25">
      <c r="A212" s="88"/>
    </row>
    <row r="213" spans="1:1" ht="15.75" customHeight="1" x14ac:dyDescent="0.25">
      <c r="A213" s="88"/>
    </row>
    <row r="214" spans="1:1" ht="15.75" customHeight="1" x14ac:dyDescent="0.25">
      <c r="A214" s="88"/>
    </row>
    <row r="215" spans="1:1" ht="15.75" customHeight="1" x14ac:dyDescent="0.25">
      <c r="A215" s="88"/>
    </row>
    <row r="216" spans="1:1" ht="15.75" customHeight="1" x14ac:dyDescent="0.25">
      <c r="A216" s="88"/>
    </row>
    <row r="217" spans="1:1" ht="15.75" customHeight="1" x14ac:dyDescent="0.25">
      <c r="A217" s="88"/>
    </row>
    <row r="218" spans="1:1" ht="15.75" customHeight="1" x14ac:dyDescent="0.25">
      <c r="A218" s="88"/>
    </row>
    <row r="219" spans="1:1" ht="15.75" customHeight="1" x14ac:dyDescent="0.25">
      <c r="A219" s="88"/>
    </row>
    <row r="220" spans="1:1" ht="15.75" customHeight="1" x14ac:dyDescent="0.25">
      <c r="A220" s="88"/>
    </row>
    <row r="221" spans="1:1" ht="15.75" customHeight="1" x14ac:dyDescent="0.25">
      <c r="A221" s="88"/>
    </row>
    <row r="222" spans="1:1" ht="15.75" customHeight="1" x14ac:dyDescent="0.25">
      <c r="A222" s="88"/>
    </row>
    <row r="223" spans="1:1" ht="15.75" customHeight="1" x14ac:dyDescent="0.25">
      <c r="A223" s="88"/>
    </row>
    <row r="224" spans="1:1" ht="15.75" customHeight="1" x14ac:dyDescent="0.25">
      <c r="A224" s="88"/>
    </row>
    <row r="225" spans="1:1" ht="15.75" customHeight="1" x14ac:dyDescent="0.25">
      <c r="A225" s="88"/>
    </row>
    <row r="226" spans="1:1" ht="15.75" customHeight="1" x14ac:dyDescent="0.25">
      <c r="A226" s="88"/>
    </row>
    <row r="227" spans="1:1" ht="15.75" customHeight="1" x14ac:dyDescent="0.25">
      <c r="A227" s="88"/>
    </row>
    <row r="228" spans="1:1" ht="15.75" customHeight="1" x14ac:dyDescent="0.25">
      <c r="A228" s="88"/>
    </row>
    <row r="229" spans="1:1" ht="15.75" customHeight="1" x14ac:dyDescent="0.25">
      <c r="A229" s="88"/>
    </row>
    <row r="230" spans="1:1" ht="15.75" customHeight="1" x14ac:dyDescent="0.25">
      <c r="A230" s="88"/>
    </row>
    <row r="231" spans="1:1" ht="15.75" customHeight="1" x14ac:dyDescent="0.25">
      <c r="A231" s="88"/>
    </row>
    <row r="232" spans="1:1" ht="15.75" customHeight="1" x14ac:dyDescent="0.25">
      <c r="A232" s="88"/>
    </row>
    <row r="233" spans="1:1" ht="15.75" customHeight="1" x14ac:dyDescent="0.25">
      <c r="A233" s="88"/>
    </row>
    <row r="234" spans="1:1" ht="15.75" customHeight="1" x14ac:dyDescent="0.25">
      <c r="A234" s="88"/>
    </row>
    <row r="235" spans="1:1" ht="15.75" customHeight="1" x14ac:dyDescent="0.25">
      <c r="A235" s="88"/>
    </row>
    <row r="236" spans="1:1" ht="15.75" customHeight="1" x14ac:dyDescent="0.25">
      <c r="A236" s="88"/>
    </row>
    <row r="237" spans="1:1" ht="15.75" customHeight="1" x14ac:dyDescent="0.25">
      <c r="A237" s="88"/>
    </row>
    <row r="238" spans="1:1" ht="15.75" customHeight="1" x14ac:dyDescent="0.25">
      <c r="A238" s="88"/>
    </row>
    <row r="239" spans="1:1" ht="15.75" customHeight="1" x14ac:dyDescent="0.25">
      <c r="A239" s="88"/>
    </row>
    <row r="240" spans="1:1" ht="15.75" customHeight="1" x14ac:dyDescent="0.25">
      <c r="A240" s="88"/>
    </row>
    <row r="241" spans="1:1" ht="15.75" customHeight="1" x14ac:dyDescent="0.25">
      <c r="A241" s="88"/>
    </row>
    <row r="242" spans="1:1" ht="15.75" customHeight="1" x14ac:dyDescent="0.25">
      <c r="A242" s="88"/>
    </row>
    <row r="243" spans="1:1" ht="15.75" customHeight="1" x14ac:dyDescent="0.25">
      <c r="A243" s="88"/>
    </row>
    <row r="244" spans="1:1" ht="15.75" customHeight="1" x14ac:dyDescent="0.25">
      <c r="A244" s="88"/>
    </row>
    <row r="245" spans="1:1" ht="15.75" customHeight="1" x14ac:dyDescent="0.25">
      <c r="A245" s="88"/>
    </row>
    <row r="246" spans="1:1" ht="15.75" customHeight="1" x14ac:dyDescent="0.25">
      <c r="A246" s="88"/>
    </row>
    <row r="247" spans="1:1" ht="15.75" customHeight="1" x14ac:dyDescent="0.25">
      <c r="A247" s="88"/>
    </row>
    <row r="248" spans="1:1" ht="15.75" customHeight="1" x14ac:dyDescent="0.25">
      <c r="A248" s="88"/>
    </row>
    <row r="249" spans="1:1" ht="15.75" customHeight="1" x14ac:dyDescent="0.25">
      <c r="A249" s="88"/>
    </row>
    <row r="250" spans="1:1" ht="15.75" customHeight="1" x14ac:dyDescent="0.25">
      <c r="A250" s="88"/>
    </row>
    <row r="251" spans="1:1" ht="15.75" customHeight="1" x14ac:dyDescent="0.25">
      <c r="A251" s="88"/>
    </row>
    <row r="252" spans="1:1" ht="15.75" customHeight="1" x14ac:dyDescent="0.25">
      <c r="A252" s="88"/>
    </row>
    <row r="253" spans="1:1" ht="15.75" customHeight="1" x14ac:dyDescent="0.25">
      <c r="A253" s="88"/>
    </row>
    <row r="254" spans="1:1" ht="15.75" customHeight="1" x14ac:dyDescent="0.25">
      <c r="A254" s="88"/>
    </row>
    <row r="255" spans="1:1" ht="15.75" customHeight="1" x14ac:dyDescent="0.25">
      <c r="A255" s="88"/>
    </row>
    <row r="256" spans="1:1" ht="15.75" customHeight="1" x14ac:dyDescent="0.25">
      <c r="A256" s="88"/>
    </row>
    <row r="257" spans="1:1" ht="15.75" customHeight="1" x14ac:dyDescent="0.25">
      <c r="A257" s="88"/>
    </row>
    <row r="258" spans="1:1" ht="15.75" customHeight="1" x14ac:dyDescent="0.25">
      <c r="A258" s="88"/>
    </row>
    <row r="259" spans="1:1" ht="15.75" customHeight="1" x14ac:dyDescent="0.25">
      <c r="A259" s="88"/>
    </row>
    <row r="260" spans="1:1" ht="15.75" customHeight="1" x14ac:dyDescent="0.25">
      <c r="A260" s="88"/>
    </row>
    <row r="261" spans="1:1" ht="15.75" customHeight="1" x14ac:dyDescent="0.25">
      <c r="A261" s="88"/>
    </row>
    <row r="262" spans="1:1" ht="15.75" customHeight="1" x14ac:dyDescent="0.25">
      <c r="A262" s="88"/>
    </row>
    <row r="263" spans="1:1" ht="15.75" customHeight="1" x14ac:dyDescent="0.25">
      <c r="A263" s="88"/>
    </row>
    <row r="264" spans="1:1" ht="15.75" customHeight="1" x14ac:dyDescent="0.25">
      <c r="A264" s="88"/>
    </row>
    <row r="265" spans="1:1" ht="15.75" customHeight="1" x14ac:dyDescent="0.25">
      <c r="A265" s="88"/>
    </row>
    <row r="266" spans="1:1" ht="15.75" customHeight="1" x14ac:dyDescent="0.25">
      <c r="A266" s="88"/>
    </row>
    <row r="267" spans="1:1" ht="15.75" customHeight="1" x14ac:dyDescent="0.25">
      <c r="A267" s="88"/>
    </row>
    <row r="268" spans="1:1" ht="15.75" customHeight="1" x14ac:dyDescent="0.25">
      <c r="A268" s="88"/>
    </row>
    <row r="269" spans="1:1" ht="15.75" customHeight="1" x14ac:dyDescent="0.25">
      <c r="A269" s="88"/>
    </row>
    <row r="270" spans="1:1" ht="15.75" customHeight="1" x14ac:dyDescent="0.25">
      <c r="A270" s="88"/>
    </row>
    <row r="271" spans="1:1" ht="15.75" customHeight="1" x14ac:dyDescent="0.25">
      <c r="A271" s="88"/>
    </row>
    <row r="272" spans="1:1" ht="15.75" customHeight="1" x14ac:dyDescent="0.25">
      <c r="A272" s="88"/>
    </row>
    <row r="273" spans="1:1" ht="15.75" customHeight="1" x14ac:dyDescent="0.25">
      <c r="A273" s="88"/>
    </row>
    <row r="274" spans="1:1" ht="15.75" customHeight="1" x14ac:dyDescent="0.25">
      <c r="A274" s="88"/>
    </row>
    <row r="275" spans="1:1" ht="15.75" customHeight="1" x14ac:dyDescent="0.25">
      <c r="A275" s="88"/>
    </row>
    <row r="276" spans="1:1" ht="15.75" customHeight="1" x14ac:dyDescent="0.25">
      <c r="A276" s="88"/>
    </row>
    <row r="277" spans="1:1" ht="15.75" customHeight="1" x14ac:dyDescent="0.25">
      <c r="A277" s="88"/>
    </row>
    <row r="278" spans="1:1" ht="15.75" customHeight="1" x14ac:dyDescent="0.25">
      <c r="A278" s="88"/>
    </row>
    <row r="279" spans="1:1" ht="15.75" customHeight="1" x14ac:dyDescent="0.25">
      <c r="A279" s="88"/>
    </row>
    <row r="280" spans="1:1" ht="15.75" customHeight="1" x14ac:dyDescent="0.25">
      <c r="A280" s="88"/>
    </row>
    <row r="281" spans="1:1" ht="15.75" customHeight="1" x14ac:dyDescent="0.25">
      <c r="A281" s="88"/>
    </row>
    <row r="282" spans="1:1" ht="15.75" customHeight="1" x14ac:dyDescent="0.25">
      <c r="A282" s="88"/>
    </row>
    <row r="283" spans="1:1" ht="15.75" customHeight="1" x14ac:dyDescent="0.25">
      <c r="A283" s="88"/>
    </row>
    <row r="284" spans="1:1" ht="15.75" customHeight="1" x14ac:dyDescent="0.25">
      <c r="A284" s="88"/>
    </row>
    <row r="285" spans="1:1" ht="15.75" customHeight="1" x14ac:dyDescent="0.25">
      <c r="A285" s="88"/>
    </row>
    <row r="286" spans="1:1" ht="15.75" customHeight="1" x14ac:dyDescent="0.25">
      <c r="A286" s="88"/>
    </row>
    <row r="287" spans="1:1" ht="15.75" customHeight="1" x14ac:dyDescent="0.25">
      <c r="A287" s="88"/>
    </row>
    <row r="288" spans="1:1" ht="15.75" customHeight="1" x14ac:dyDescent="0.25">
      <c r="A288" s="88"/>
    </row>
    <row r="289" spans="1:1" ht="15.75" customHeight="1" x14ac:dyDescent="0.25">
      <c r="A289" s="88"/>
    </row>
    <row r="290" spans="1:1" ht="15.75" customHeight="1" x14ac:dyDescent="0.25">
      <c r="A290" s="88"/>
    </row>
    <row r="291" spans="1:1" ht="15.75" customHeight="1" x14ac:dyDescent="0.25">
      <c r="A291" s="88"/>
    </row>
    <row r="292" spans="1:1" ht="15.75" customHeight="1" x14ac:dyDescent="0.25">
      <c r="A292" s="88"/>
    </row>
    <row r="293" spans="1:1" ht="15.75" customHeight="1" x14ac:dyDescent="0.25">
      <c r="A293" s="88"/>
    </row>
    <row r="294" spans="1:1" ht="15.75" customHeight="1" x14ac:dyDescent="0.25">
      <c r="A294" s="88"/>
    </row>
    <row r="295" spans="1:1" ht="15.75" customHeight="1" x14ac:dyDescent="0.25">
      <c r="A295" s="88"/>
    </row>
    <row r="296" spans="1:1" ht="15.75" customHeight="1" x14ac:dyDescent="0.25">
      <c r="A296" s="88"/>
    </row>
    <row r="297" spans="1:1" ht="15.75" customHeight="1" x14ac:dyDescent="0.25">
      <c r="A297" s="88"/>
    </row>
    <row r="298" spans="1:1" ht="15.75" customHeight="1" x14ac:dyDescent="0.25">
      <c r="A298" s="88"/>
    </row>
    <row r="299" spans="1:1" ht="15.75" customHeight="1" x14ac:dyDescent="0.25">
      <c r="A299" s="88"/>
    </row>
    <row r="300" spans="1:1" ht="15.75" customHeight="1" x14ac:dyDescent="0.25">
      <c r="A300" s="88"/>
    </row>
    <row r="301" spans="1:1" ht="15.75" customHeight="1" x14ac:dyDescent="0.25">
      <c r="A301" s="88"/>
    </row>
    <row r="302" spans="1:1" ht="15.75" customHeight="1" x14ac:dyDescent="0.25">
      <c r="A302" s="88"/>
    </row>
    <row r="303" spans="1:1" ht="15.75" customHeight="1" x14ac:dyDescent="0.25">
      <c r="A303" s="88"/>
    </row>
    <row r="304" spans="1:1" ht="15.75" customHeight="1" x14ac:dyDescent="0.25">
      <c r="A304" s="88"/>
    </row>
    <row r="305" spans="1:1" ht="15.75" customHeight="1" x14ac:dyDescent="0.25">
      <c r="A305" s="88"/>
    </row>
    <row r="306" spans="1:1" ht="15.75" customHeight="1" x14ac:dyDescent="0.25">
      <c r="A306" s="88"/>
    </row>
    <row r="307" spans="1:1" ht="15.75" customHeight="1" x14ac:dyDescent="0.25">
      <c r="A307" s="88"/>
    </row>
    <row r="308" spans="1:1" ht="15.75" customHeight="1" x14ac:dyDescent="0.25">
      <c r="A308" s="88"/>
    </row>
    <row r="309" spans="1:1" ht="15.75" customHeight="1" x14ac:dyDescent="0.25">
      <c r="A309" s="88"/>
    </row>
    <row r="310" spans="1:1" ht="15.75" customHeight="1" x14ac:dyDescent="0.25">
      <c r="A310" s="88"/>
    </row>
    <row r="311" spans="1:1" ht="15.75" customHeight="1" x14ac:dyDescent="0.25">
      <c r="A311" s="88"/>
    </row>
    <row r="312" spans="1:1" ht="15.75" customHeight="1" x14ac:dyDescent="0.25">
      <c r="A312" s="88"/>
    </row>
    <row r="313" spans="1:1" ht="15.75" customHeight="1" x14ac:dyDescent="0.25">
      <c r="A313" s="88"/>
    </row>
    <row r="314" spans="1:1" ht="15.75" customHeight="1" x14ac:dyDescent="0.25">
      <c r="A314" s="88"/>
    </row>
    <row r="315" spans="1:1" ht="15.75" customHeight="1" x14ac:dyDescent="0.25">
      <c r="A315" s="88"/>
    </row>
    <row r="316" spans="1:1" ht="15.75" customHeight="1" x14ac:dyDescent="0.25">
      <c r="A316" s="88"/>
    </row>
    <row r="317" spans="1:1" ht="15.75" customHeight="1" x14ac:dyDescent="0.25">
      <c r="A317" s="88"/>
    </row>
    <row r="318" spans="1:1" ht="15.75" customHeight="1" x14ac:dyDescent="0.25">
      <c r="A318" s="88"/>
    </row>
    <row r="319" spans="1:1" ht="15.75" customHeight="1" x14ac:dyDescent="0.25">
      <c r="A319" s="88"/>
    </row>
    <row r="320" spans="1:1" ht="15.75" customHeight="1" x14ac:dyDescent="0.25">
      <c r="A320" s="88"/>
    </row>
    <row r="321" spans="1:1" ht="15.75" customHeight="1" x14ac:dyDescent="0.25">
      <c r="A321" s="88"/>
    </row>
    <row r="322" spans="1:1" ht="15.75" customHeight="1" x14ac:dyDescent="0.25">
      <c r="A322" s="88"/>
    </row>
    <row r="323" spans="1:1" ht="15.75" customHeight="1" x14ac:dyDescent="0.25">
      <c r="A323" s="88"/>
    </row>
    <row r="324" spans="1:1" ht="15.75" customHeight="1" x14ac:dyDescent="0.25">
      <c r="A324" s="88"/>
    </row>
    <row r="325" spans="1:1" ht="15.75" customHeight="1" x14ac:dyDescent="0.25">
      <c r="A325" s="88"/>
    </row>
    <row r="326" spans="1:1" ht="15.75" customHeight="1" x14ac:dyDescent="0.25">
      <c r="A326" s="88"/>
    </row>
    <row r="327" spans="1:1" ht="15.75" customHeight="1" x14ac:dyDescent="0.25">
      <c r="A327" s="88"/>
    </row>
    <row r="328" spans="1:1" ht="15.75" customHeight="1" x14ac:dyDescent="0.25">
      <c r="A328" s="88"/>
    </row>
    <row r="329" spans="1:1" ht="15.75" customHeight="1" x14ac:dyDescent="0.25">
      <c r="A329" s="88"/>
    </row>
    <row r="330" spans="1:1" ht="15.75" customHeight="1" x14ac:dyDescent="0.25">
      <c r="A330" s="88"/>
    </row>
    <row r="331" spans="1:1" ht="15.75" customHeight="1" x14ac:dyDescent="0.25">
      <c r="A331" s="88"/>
    </row>
    <row r="332" spans="1:1" ht="15.75" customHeight="1" x14ac:dyDescent="0.25">
      <c r="A332" s="88"/>
    </row>
    <row r="333" spans="1:1" ht="15.75" customHeight="1" x14ac:dyDescent="0.25">
      <c r="A333" s="88"/>
    </row>
    <row r="334" spans="1:1" ht="15.75" customHeight="1" x14ac:dyDescent="0.25">
      <c r="A334" s="88"/>
    </row>
    <row r="335" spans="1:1" ht="15.75" customHeight="1" x14ac:dyDescent="0.25">
      <c r="A335" s="88"/>
    </row>
    <row r="336" spans="1:1" ht="15.75" customHeight="1" x14ac:dyDescent="0.25">
      <c r="A336" s="88"/>
    </row>
    <row r="337" spans="1:1" ht="15.75" customHeight="1" x14ac:dyDescent="0.25">
      <c r="A337" s="88"/>
    </row>
    <row r="338" spans="1:1" ht="15.75" customHeight="1" x14ac:dyDescent="0.25">
      <c r="A338" s="88"/>
    </row>
    <row r="339" spans="1:1" ht="15.75" customHeight="1" x14ac:dyDescent="0.25">
      <c r="A339" s="88"/>
    </row>
    <row r="340" spans="1:1" ht="15.75" customHeight="1" x14ac:dyDescent="0.25">
      <c r="A340" s="88"/>
    </row>
    <row r="341" spans="1:1" ht="15.75" customHeight="1" x14ac:dyDescent="0.25">
      <c r="A341" s="88"/>
    </row>
    <row r="342" spans="1:1" ht="15.75" customHeight="1" x14ac:dyDescent="0.25">
      <c r="A342" s="88"/>
    </row>
    <row r="343" spans="1:1" ht="15.75" customHeight="1" x14ac:dyDescent="0.25">
      <c r="A343" s="88"/>
    </row>
    <row r="344" spans="1:1" ht="15.75" customHeight="1" x14ac:dyDescent="0.25">
      <c r="A344" s="88"/>
    </row>
    <row r="345" spans="1:1" ht="15.75" customHeight="1" x14ac:dyDescent="0.25">
      <c r="A345" s="88"/>
    </row>
    <row r="346" spans="1:1" ht="15.75" customHeight="1" x14ac:dyDescent="0.25">
      <c r="A346" s="88"/>
    </row>
    <row r="347" spans="1:1" ht="15.75" customHeight="1" x14ac:dyDescent="0.25">
      <c r="A347" s="88"/>
    </row>
    <row r="348" spans="1:1" ht="15.75" customHeight="1" x14ac:dyDescent="0.25">
      <c r="A348" s="88"/>
    </row>
    <row r="349" spans="1:1" ht="15.75" customHeight="1" x14ac:dyDescent="0.25">
      <c r="A349" s="88"/>
    </row>
    <row r="350" spans="1:1" ht="15.75" customHeight="1" x14ac:dyDescent="0.25">
      <c r="A350" s="88"/>
    </row>
    <row r="351" spans="1:1" ht="15.75" customHeight="1" x14ac:dyDescent="0.25">
      <c r="A351" s="88"/>
    </row>
    <row r="352" spans="1:1" ht="15.75" customHeight="1" x14ac:dyDescent="0.25">
      <c r="A352" s="88"/>
    </row>
    <row r="353" spans="1:1" ht="15.75" customHeight="1" x14ac:dyDescent="0.25">
      <c r="A353" s="88"/>
    </row>
    <row r="354" spans="1:1" ht="15.75" customHeight="1" x14ac:dyDescent="0.25">
      <c r="A354" s="88"/>
    </row>
    <row r="355" spans="1:1" ht="15.75" customHeight="1" x14ac:dyDescent="0.25">
      <c r="A355" s="88"/>
    </row>
    <row r="356" spans="1:1" ht="15.75" customHeight="1" x14ac:dyDescent="0.25">
      <c r="A356" s="88"/>
    </row>
    <row r="357" spans="1:1" ht="15.75" customHeight="1" x14ac:dyDescent="0.25">
      <c r="A357" s="88"/>
    </row>
    <row r="358" spans="1:1" ht="15.75" customHeight="1" x14ac:dyDescent="0.25">
      <c r="A358" s="88"/>
    </row>
    <row r="359" spans="1:1" ht="15.75" customHeight="1" x14ac:dyDescent="0.25">
      <c r="A359" s="88"/>
    </row>
    <row r="360" spans="1:1" ht="15.75" customHeight="1" x14ac:dyDescent="0.25">
      <c r="A360" s="88"/>
    </row>
    <row r="361" spans="1:1" ht="15.75" customHeight="1" x14ac:dyDescent="0.25">
      <c r="A361" s="88"/>
    </row>
    <row r="362" spans="1:1" ht="15.75" customHeight="1" x14ac:dyDescent="0.25">
      <c r="A362" s="88"/>
    </row>
    <row r="363" spans="1:1" ht="15.75" customHeight="1" x14ac:dyDescent="0.25">
      <c r="A363" s="88"/>
    </row>
    <row r="364" spans="1:1" ht="15.75" customHeight="1" x14ac:dyDescent="0.25">
      <c r="A364" s="88"/>
    </row>
    <row r="365" spans="1:1" ht="15.75" customHeight="1" x14ac:dyDescent="0.25">
      <c r="A365" s="88"/>
    </row>
    <row r="366" spans="1:1" ht="15.75" customHeight="1" x14ac:dyDescent="0.25">
      <c r="A366" s="88"/>
    </row>
    <row r="367" spans="1:1" ht="15.75" customHeight="1" x14ac:dyDescent="0.25">
      <c r="A367" s="88"/>
    </row>
    <row r="368" spans="1:1" ht="15.75" customHeight="1" x14ac:dyDescent="0.25">
      <c r="A368" s="88"/>
    </row>
    <row r="369" spans="1:1" ht="15.75" customHeight="1" x14ac:dyDescent="0.25">
      <c r="A369" s="88"/>
    </row>
    <row r="370" spans="1:1" ht="15.75" customHeight="1" x14ac:dyDescent="0.25">
      <c r="A370" s="88"/>
    </row>
    <row r="371" spans="1:1" ht="15.75" customHeight="1" x14ac:dyDescent="0.25">
      <c r="A371" s="88"/>
    </row>
    <row r="372" spans="1:1" ht="15.75" customHeight="1" x14ac:dyDescent="0.25">
      <c r="A372" s="88"/>
    </row>
    <row r="373" spans="1:1" ht="15.75" customHeight="1" x14ac:dyDescent="0.25">
      <c r="A373" s="88"/>
    </row>
    <row r="374" spans="1:1" ht="15.75" customHeight="1" x14ac:dyDescent="0.25">
      <c r="A374" s="88"/>
    </row>
    <row r="375" spans="1:1" ht="15.75" customHeight="1" x14ac:dyDescent="0.25">
      <c r="A375" s="88"/>
    </row>
    <row r="376" spans="1:1" ht="15.75" customHeight="1" x14ac:dyDescent="0.25">
      <c r="A376" s="88"/>
    </row>
    <row r="377" spans="1:1" ht="15.75" customHeight="1" x14ac:dyDescent="0.25">
      <c r="A377" s="88"/>
    </row>
    <row r="378" spans="1:1" ht="15.75" customHeight="1" x14ac:dyDescent="0.25">
      <c r="A378" s="88"/>
    </row>
    <row r="379" spans="1:1" ht="15.75" customHeight="1" x14ac:dyDescent="0.25">
      <c r="A379" s="88"/>
    </row>
    <row r="380" spans="1:1" ht="15.75" customHeight="1" x14ac:dyDescent="0.25">
      <c r="A380" s="88"/>
    </row>
    <row r="381" spans="1:1" ht="15.75" customHeight="1" x14ac:dyDescent="0.25">
      <c r="A381" s="88"/>
    </row>
    <row r="382" spans="1:1" ht="15.75" customHeight="1" x14ac:dyDescent="0.25">
      <c r="A382" s="88"/>
    </row>
    <row r="383" spans="1:1" ht="15.75" customHeight="1" x14ac:dyDescent="0.25">
      <c r="A383" s="88"/>
    </row>
    <row r="384" spans="1:1" ht="15.75" customHeight="1" x14ac:dyDescent="0.25">
      <c r="A384" s="88"/>
    </row>
    <row r="385" spans="1:1" ht="15.75" customHeight="1" x14ac:dyDescent="0.25">
      <c r="A385" s="88"/>
    </row>
    <row r="386" spans="1:1" ht="15.75" customHeight="1" x14ac:dyDescent="0.25">
      <c r="A386" s="88"/>
    </row>
    <row r="387" spans="1:1" ht="15.75" customHeight="1" x14ac:dyDescent="0.25">
      <c r="A387" s="88"/>
    </row>
    <row r="388" spans="1:1" ht="15.75" customHeight="1" x14ac:dyDescent="0.25">
      <c r="A388" s="88"/>
    </row>
    <row r="389" spans="1:1" ht="15.75" customHeight="1" x14ac:dyDescent="0.25">
      <c r="A389" s="88"/>
    </row>
    <row r="390" spans="1:1" ht="15.75" customHeight="1" x14ac:dyDescent="0.25">
      <c r="A390" s="88"/>
    </row>
    <row r="391" spans="1:1" ht="15.75" customHeight="1" x14ac:dyDescent="0.25">
      <c r="A391" s="88"/>
    </row>
    <row r="392" spans="1:1" ht="15.75" customHeight="1" x14ac:dyDescent="0.25">
      <c r="A392" s="88"/>
    </row>
    <row r="393" spans="1:1" ht="15.75" customHeight="1" x14ac:dyDescent="0.25">
      <c r="A393" s="88"/>
    </row>
    <row r="394" spans="1:1" ht="15.75" customHeight="1" x14ac:dyDescent="0.25">
      <c r="A394" s="88"/>
    </row>
    <row r="395" spans="1:1" ht="15.75" customHeight="1" x14ac:dyDescent="0.25">
      <c r="A395" s="88"/>
    </row>
    <row r="396" spans="1:1" ht="15.75" customHeight="1" x14ac:dyDescent="0.25">
      <c r="A396" s="88"/>
    </row>
    <row r="397" spans="1:1" ht="15.75" customHeight="1" x14ac:dyDescent="0.25">
      <c r="A397" s="88"/>
    </row>
    <row r="398" spans="1:1" ht="15.75" customHeight="1" x14ac:dyDescent="0.25">
      <c r="A398" s="88"/>
    </row>
    <row r="399" spans="1:1" ht="15.75" customHeight="1" x14ac:dyDescent="0.25">
      <c r="A399" s="88"/>
    </row>
    <row r="400" spans="1:1" ht="15.75" customHeight="1" x14ac:dyDescent="0.25">
      <c r="A400" s="88"/>
    </row>
    <row r="401" spans="1:1" ht="15.75" customHeight="1" x14ac:dyDescent="0.25">
      <c r="A401" s="88"/>
    </row>
    <row r="402" spans="1:1" ht="15.75" customHeight="1" x14ac:dyDescent="0.25">
      <c r="A402" s="88"/>
    </row>
    <row r="403" spans="1:1" ht="15.75" customHeight="1" x14ac:dyDescent="0.25">
      <c r="A403" s="88"/>
    </row>
    <row r="404" spans="1:1" ht="15.75" customHeight="1" x14ac:dyDescent="0.25">
      <c r="A404" s="88"/>
    </row>
    <row r="405" spans="1:1" ht="15.75" customHeight="1" x14ac:dyDescent="0.25">
      <c r="A405" s="88"/>
    </row>
    <row r="406" spans="1:1" ht="15.75" customHeight="1" x14ac:dyDescent="0.25">
      <c r="A406" s="88"/>
    </row>
    <row r="407" spans="1:1" ht="15.75" customHeight="1" x14ac:dyDescent="0.25">
      <c r="A407" s="88"/>
    </row>
    <row r="408" spans="1:1" ht="15.75" customHeight="1" x14ac:dyDescent="0.25">
      <c r="A408" s="88"/>
    </row>
    <row r="409" spans="1:1" ht="15.75" customHeight="1" x14ac:dyDescent="0.25">
      <c r="A409" s="88"/>
    </row>
    <row r="410" spans="1:1" ht="15.75" customHeight="1" x14ac:dyDescent="0.25">
      <c r="A410" s="88"/>
    </row>
    <row r="411" spans="1:1" ht="15.75" customHeight="1" x14ac:dyDescent="0.25">
      <c r="A411" s="88"/>
    </row>
    <row r="412" spans="1:1" ht="15.75" customHeight="1" x14ac:dyDescent="0.25">
      <c r="A412" s="88"/>
    </row>
    <row r="413" spans="1:1" ht="15.75" customHeight="1" x14ac:dyDescent="0.25">
      <c r="A413" s="88"/>
    </row>
    <row r="414" spans="1:1" ht="15.75" customHeight="1" x14ac:dyDescent="0.25">
      <c r="A414" s="88"/>
    </row>
    <row r="415" spans="1:1" ht="15.75" customHeight="1" x14ac:dyDescent="0.25">
      <c r="A415" s="88"/>
    </row>
    <row r="416" spans="1:1" ht="15.75" customHeight="1" x14ac:dyDescent="0.25">
      <c r="A416" s="88"/>
    </row>
    <row r="417" spans="1:1" ht="15.75" customHeight="1" x14ac:dyDescent="0.25">
      <c r="A417" s="88"/>
    </row>
    <row r="418" spans="1:1" ht="15.75" customHeight="1" x14ac:dyDescent="0.25">
      <c r="A418" s="88"/>
    </row>
    <row r="419" spans="1:1" ht="15.75" customHeight="1" x14ac:dyDescent="0.25">
      <c r="A419" s="88"/>
    </row>
    <row r="420" spans="1:1" ht="15.75" customHeight="1" x14ac:dyDescent="0.25">
      <c r="A420" s="88"/>
    </row>
    <row r="421" spans="1:1" ht="15.75" customHeight="1" x14ac:dyDescent="0.25">
      <c r="A421" s="88"/>
    </row>
    <row r="422" spans="1:1" ht="15.75" customHeight="1" x14ac:dyDescent="0.25">
      <c r="A422" s="88"/>
    </row>
    <row r="423" spans="1:1" ht="15.75" customHeight="1" x14ac:dyDescent="0.25">
      <c r="A423" s="88"/>
    </row>
    <row r="424" spans="1:1" ht="15.75" customHeight="1" x14ac:dyDescent="0.25">
      <c r="A424" s="88"/>
    </row>
    <row r="425" spans="1:1" ht="15.75" customHeight="1" x14ac:dyDescent="0.25">
      <c r="A425" s="88"/>
    </row>
    <row r="426" spans="1:1" ht="15.75" customHeight="1" x14ac:dyDescent="0.25">
      <c r="A426" s="88"/>
    </row>
    <row r="427" spans="1:1" ht="15.75" customHeight="1" x14ac:dyDescent="0.25">
      <c r="A427" s="88"/>
    </row>
    <row r="428" spans="1:1" ht="15.75" customHeight="1" x14ac:dyDescent="0.25">
      <c r="A428" s="88"/>
    </row>
    <row r="429" spans="1:1" ht="15.75" customHeight="1" x14ac:dyDescent="0.25">
      <c r="A429" s="88"/>
    </row>
    <row r="430" spans="1:1" ht="15.75" customHeight="1" x14ac:dyDescent="0.25">
      <c r="A430" s="88"/>
    </row>
    <row r="431" spans="1:1" ht="15.75" customHeight="1" x14ac:dyDescent="0.25">
      <c r="A431" s="88"/>
    </row>
    <row r="432" spans="1:1" ht="15.75" customHeight="1" x14ac:dyDescent="0.25">
      <c r="A432" s="88"/>
    </row>
    <row r="433" spans="1:1" ht="15.75" customHeight="1" x14ac:dyDescent="0.25">
      <c r="A433" s="88"/>
    </row>
    <row r="434" spans="1:1" ht="15.75" customHeight="1" x14ac:dyDescent="0.25">
      <c r="A434" s="88"/>
    </row>
    <row r="435" spans="1:1" ht="15.75" customHeight="1" x14ac:dyDescent="0.25">
      <c r="A435" s="88"/>
    </row>
    <row r="436" spans="1:1" ht="15.75" customHeight="1" x14ac:dyDescent="0.25">
      <c r="A436" s="88"/>
    </row>
    <row r="437" spans="1:1" ht="15.75" customHeight="1" x14ac:dyDescent="0.25">
      <c r="A437" s="88"/>
    </row>
    <row r="438" spans="1:1" ht="15.75" customHeight="1" x14ac:dyDescent="0.25">
      <c r="A438" s="88"/>
    </row>
    <row r="439" spans="1:1" ht="15.75" customHeight="1" x14ac:dyDescent="0.25">
      <c r="A439" s="88"/>
    </row>
    <row r="440" spans="1:1" ht="15.75" customHeight="1" x14ac:dyDescent="0.25">
      <c r="A440" s="88"/>
    </row>
    <row r="441" spans="1:1" ht="15.75" customHeight="1" x14ac:dyDescent="0.25">
      <c r="A441" s="88"/>
    </row>
    <row r="442" spans="1:1" ht="15.75" customHeight="1" x14ac:dyDescent="0.25">
      <c r="A442" s="88"/>
    </row>
    <row r="443" spans="1:1" ht="15.75" customHeight="1" x14ac:dyDescent="0.25">
      <c r="A443" s="88"/>
    </row>
    <row r="444" spans="1:1" ht="15.75" customHeight="1" x14ac:dyDescent="0.25">
      <c r="A444" s="88"/>
    </row>
    <row r="445" spans="1:1" ht="15.75" customHeight="1" x14ac:dyDescent="0.25">
      <c r="A445" s="88"/>
    </row>
    <row r="446" spans="1:1" ht="15.75" customHeight="1" x14ac:dyDescent="0.25">
      <c r="A446" s="88"/>
    </row>
    <row r="447" spans="1:1" ht="15.75" customHeight="1" x14ac:dyDescent="0.25">
      <c r="A447" s="88"/>
    </row>
    <row r="448" spans="1:1" ht="15.75" customHeight="1" x14ac:dyDescent="0.25">
      <c r="A448" s="88"/>
    </row>
    <row r="449" spans="1:1" ht="15.75" customHeight="1" x14ac:dyDescent="0.25">
      <c r="A449" s="88"/>
    </row>
    <row r="450" spans="1:1" ht="15.75" customHeight="1" x14ac:dyDescent="0.25">
      <c r="A450" s="88"/>
    </row>
    <row r="451" spans="1:1" ht="15.75" customHeight="1" x14ac:dyDescent="0.25">
      <c r="A451" s="88"/>
    </row>
    <row r="452" spans="1:1" ht="15.75" customHeight="1" x14ac:dyDescent="0.25">
      <c r="A452" s="88"/>
    </row>
    <row r="453" spans="1:1" ht="15.75" customHeight="1" x14ac:dyDescent="0.25">
      <c r="A453" s="88"/>
    </row>
    <row r="454" spans="1:1" ht="15.75" customHeight="1" x14ac:dyDescent="0.25">
      <c r="A454" s="88"/>
    </row>
    <row r="455" spans="1:1" ht="15.75" customHeight="1" x14ac:dyDescent="0.25">
      <c r="A455" s="88"/>
    </row>
    <row r="456" spans="1:1" ht="15.75" customHeight="1" x14ac:dyDescent="0.25">
      <c r="A456" s="88"/>
    </row>
    <row r="457" spans="1:1" ht="15.75" customHeight="1" x14ac:dyDescent="0.25">
      <c r="A457" s="88"/>
    </row>
    <row r="458" spans="1:1" ht="15.75" customHeight="1" x14ac:dyDescent="0.25">
      <c r="A458" s="88"/>
    </row>
    <row r="459" spans="1:1" ht="15.75" customHeight="1" x14ac:dyDescent="0.25">
      <c r="A459" s="88"/>
    </row>
    <row r="460" spans="1:1" ht="15.75" customHeight="1" x14ac:dyDescent="0.25">
      <c r="A460" s="88"/>
    </row>
    <row r="461" spans="1:1" ht="15.75" customHeight="1" x14ac:dyDescent="0.25">
      <c r="A461" s="88"/>
    </row>
    <row r="462" spans="1:1" ht="15.75" customHeight="1" x14ac:dyDescent="0.25">
      <c r="A462" s="88"/>
    </row>
    <row r="463" spans="1:1" ht="15.75" customHeight="1" x14ac:dyDescent="0.25">
      <c r="A463" s="88"/>
    </row>
    <row r="464" spans="1:1" ht="15.75" customHeight="1" x14ac:dyDescent="0.25">
      <c r="A464" s="88"/>
    </row>
    <row r="465" spans="1:1" ht="15.75" customHeight="1" x14ac:dyDescent="0.25">
      <c r="A465" s="88"/>
    </row>
    <row r="466" spans="1:1" ht="15.75" customHeight="1" x14ac:dyDescent="0.25">
      <c r="A466" s="88"/>
    </row>
    <row r="467" spans="1:1" ht="15.75" customHeight="1" x14ac:dyDescent="0.25">
      <c r="A467" s="88"/>
    </row>
    <row r="468" spans="1:1" ht="15.75" customHeight="1" x14ac:dyDescent="0.25">
      <c r="A468" s="88"/>
    </row>
    <row r="469" spans="1:1" ht="15.75" customHeight="1" x14ac:dyDescent="0.25">
      <c r="A469" s="88"/>
    </row>
    <row r="470" spans="1:1" ht="15.75" customHeight="1" x14ac:dyDescent="0.25">
      <c r="A470" s="88"/>
    </row>
    <row r="471" spans="1:1" ht="15.75" customHeight="1" x14ac:dyDescent="0.25">
      <c r="A471" s="88"/>
    </row>
    <row r="472" spans="1:1" ht="15.75" customHeight="1" x14ac:dyDescent="0.25">
      <c r="A472" s="88"/>
    </row>
    <row r="473" spans="1:1" ht="15.75" customHeight="1" x14ac:dyDescent="0.25">
      <c r="A473" s="88"/>
    </row>
    <row r="474" spans="1:1" ht="15.75" customHeight="1" x14ac:dyDescent="0.25">
      <c r="A474" s="88"/>
    </row>
    <row r="475" spans="1:1" ht="15.75" customHeight="1" x14ac:dyDescent="0.25">
      <c r="A475" s="88"/>
    </row>
    <row r="476" spans="1:1" ht="15.75" customHeight="1" x14ac:dyDescent="0.25">
      <c r="A476" s="88"/>
    </row>
    <row r="477" spans="1:1" ht="15.75" customHeight="1" x14ac:dyDescent="0.25">
      <c r="A477" s="88"/>
    </row>
    <row r="478" spans="1:1" ht="15.75" customHeight="1" x14ac:dyDescent="0.25">
      <c r="A478" s="88"/>
    </row>
    <row r="479" spans="1:1" ht="15.75" customHeight="1" x14ac:dyDescent="0.25">
      <c r="A479" s="88"/>
    </row>
    <row r="480" spans="1:1" ht="15.75" customHeight="1" x14ac:dyDescent="0.25">
      <c r="A480" s="88"/>
    </row>
    <row r="481" spans="1:1" ht="15.75" customHeight="1" x14ac:dyDescent="0.25">
      <c r="A481" s="88"/>
    </row>
    <row r="482" spans="1:1" ht="15.75" customHeight="1" x14ac:dyDescent="0.25">
      <c r="A482" s="88"/>
    </row>
    <row r="483" spans="1:1" ht="15.75" customHeight="1" x14ac:dyDescent="0.25">
      <c r="A483" s="88"/>
    </row>
    <row r="484" spans="1:1" ht="15.75" customHeight="1" x14ac:dyDescent="0.25">
      <c r="A484" s="88"/>
    </row>
    <row r="485" spans="1:1" ht="15.75" customHeight="1" x14ac:dyDescent="0.25">
      <c r="A485" s="88"/>
    </row>
    <row r="486" spans="1:1" ht="15.75" customHeight="1" x14ac:dyDescent="0.25">
      <c r="A486" s="88"/>
    </row>
    <row r="487" spans="1:1" ht="15.75" customHeight="1" x14ac:dyDescent="0.25">
      <c r="A487" s="88"/>
    </row>
    <row r="488" spans="1:1" ht="15.75" customHeight="1" x14ac:dyDescent="0.25">
      <c r="A488" s="88"/>
    </row>
    <row r="489" spans="1:1" ht="15.75" customHeight="1" x14ac:dyDescent="0.25">
      <c r="A489" s="88"/>
    </row>
    <row r="490" spans="1:1" ht="15.75" customHeight="1" x14ac:dyDescent="0.25">
      <c r="A490" s="88"/>
    </row>
    <row r="491" spans="1:1" ht="15.75" customHeight="1" x14ac:dyDescent="0.25">
      <c r="A491" s="88"/>
    </row>
    <row r="492" spans="1:1" ht="15.75" customHeight="1" x14ac:dyDescent="0.25">
      <c r="A492" s="88"/>
    </row>
    <row r="493" spans="1:1" ht="15.75" customHeight="1" x14ac:dyDescent="0.25">
      <c r="A493" s="88"/>
    </row>
    <row r="494" spans="1:1" ht="15.75" customHeight="1" x14ac:dyDescent="0.25">
      <c r="A494" s="88"/>
    </row>
    <row r="495" spans="1:1" ht="15.75" customHeight="1" x14ac:dyDescent="0.25">
      <c r="A495" s="88"/>
    </row>
    <row r="496" spans="1:1" ht="15.75" customHeight="1" x14ac:dyDescent="0.25">
      <c r="A496" s="88"/>
    </row>
    <row r="497" spans="1:1" ht="15.75" customHeight="1" x14ac:dyDescent="0.25">
      <c r="A497" s="88"/>
    </row>
    <row r="498" spans="1:1" ht="15.75" customHeight="1" x14ac:dyDescent="0.25">
      <c r="A498" s="88"/>
    </row>
    <row r="499" spans="1:1" ht="15.75" customHeight="1" x14ac:dyDescent="0.25">
      <c r="A499" s="88"/>
    </row>
    <row r="500" spans="1:1" ht="15.75" customHeight="1" x14ac:dyDescent="0.25">
      <c r="A500" s="88"/>
    </row>
    <row r="501" spans="1:1" ht="15.75" customHeight="1" x14ac:dyDescent="0.25">
      <c r="A501" s="88"/>
    </row>
    <row r="502" spans="1:1" ht="15.75" customHeight="1" x14ac:dyDescent="0.25">
      <c r="A502" s="88"/>
    </row>
    <row r="503" spans="1:1" ht="15.75" customHeight="1" x14ac:dyDescent="0.25">
      <c r="A503" s="88"/>
    </row>
    <row r="504" spans="1:1" ht="15.75" customHeight="1" x14ac:dyDescent="0.25">
      <c r="A504" s="88"/>
    </row>
    <row r="505" spans="1:1" ht="15.75" customHeight="1" x14ac:dyDescent="0.25">
      <c r="A505" s="88"/>
    </row>
    <row r="506" spans="1:1" ht="15.75" customHeight="1" x14ac:dyDescent="0.25">
      <c r="A506" s="88"/>
    </row>
    <row r="507" spans="1:1" ht="15.75" customHeight="1" x14ac:dyDescent="0.25">
      <c r="A507" s="88"/>
    </row>
    <row r="508" spans="1:1" ht="15.75" customHeight="1" x14ac:dyDescent="0.25">
      <c r="A508" s="88"/>
    </row>
    <row r="509" spans="1:1" ht="15.75" customHeight="1" x14ac:dyDescent="0.25">
      <c r="A509" s="88"/>
    </row>
    <row r="510" spans="1:1" ht="15.75" customHeight="1" x14ac:dyDescent="0.25">
      <c r="A510" s="88"/>
    </row>
    <row r="511" spans="1:1" ht="15.75" customHeight="1" x14ac:dyDescent="0.25">
      <c r="A511" s="88"/>
    </row>
    <row r="512" spans="1:1" ht="15.75" customHeight="1" x14ac:dyDescent="0.25">
      <c r="A512" s="88"/>
    </row>
    <row r="513" spans="1:1" ht="15.75" customHeight="1" x14ac:dyDescent="0.25">
      <c r="A513" s="88"/>
    </row>
    <row r="514" spans="1:1" ht="15.75" customHeight="1" x14ac:dyDescent="0.25">
      <c r="A514" s="88"/>
    </row>
    <row r="515" spans="1:1" ht="15.75" customHeight="1" x14ac:dyDescent="0.25">
      <c r="A515" s="88"/>
    </row>
    <row r="516" spans="1:1" ht="15.75" customHeight="1" x14ac:dyDescent="0.25">
      <c r="A516" s="88"/>
    </row>
    <row r="517" spans="1:1" ht="15.75" customHeight="1" x14ac:dyDescent="0.25">
      <c r="A517" s="88"/>
    </row>
    <row r="518" spans="1:1" ht="15.75" customHeight="1" x14ac:dyDescent="0.25">
      <c r="A518" s="88"/>
    </row>
    <row r="519" spans="1:1" ht="15.75" customHeight="1" x14ac:dyDescent="0.25">
      <c r="A519" s="88"/>
    </row>
    <row r="520" spans="1:1" ht="15.75" customHeight="1" x14ac:dyDescent="0.25">
      <c r="A520" s="88"/>
    </row>
    <row r="521" spans="1:1" ht="15.75" customHeight="1" x14ac:dyDescent="0.25">
      <c r="A521" s="88"/>
    </row>
    <row r="522" spans="1:1" ht="15.75" customHeight="1" x14ac:dyDescent="0.25">
      <c r="A522" s="88"/>
    </row>
    <row r="523" spans="1:1" ht="15.75" customHeight="1" x14ac:dyDescent="0.25">
      <c r="A523" s="88"/>
    </row>
    <row r="524" spans="1:1" ht="15.75" customHeight="1" x14ac:dyDescent="0.25">
      <c r="A524" s="88"/>
    </row>
    <row r="525" spans="1:1" ht="15.75" customHeight="1" x14ac:dyDescent="0.25">
      <c r="A525" s="88"/>
    </row>
    <row r="526" spans="1:1" ht="15.75" customHeight="1" x14ac:dyDescent="0.25">
      <c r="A526" s="88"/>
    </row>
    <row r="527" spans="1:1" ht="15.75" customHeight="1" x14ac:dyDescent="0.25">
      <c r="A527" s="88"/>
    </row>
    <row r="528" spans="1:1" ht="15.75" customHeight="1" x14ac:dyDescent="0.25">
      <c r="A528" s="88"/>
    </row>
    <row r="529" spans="1:1" ht="15.75" customHeight="1" x14ac:dyDescent="0.25">
      <c r="A529" s="88"/>
    </row>
    <row r="530" spans="1:1" ht="15.75" customHeight="1" x14ac:dyDescent="0.25">
      <c r="A530" s="88"/>
    </row>
    <row r="531" spans="1:1" ht="15.75" customHeight="1" x14ac:dyDescent="0.25">
      <c r="A531" s="88"/>
    </row>
    <row r="532" spans="1:1" ht="15.75" customHeight="1" x14ac:dyDescent="0.25">
      <c r="A532" s="88"/>
    </row>
    <row r="533" spans="1:1" ht="15.75" customHeight="1" x14ac:dyDescent="0.25">
      <c r="A533" s="88"/>
    </row>
    <row r="534" spans="1:1" ht="15.75" customHeight="1" x14ac:dyDescent="0.25">
      <c r="A534" s="88"/>
    </row>
    <row r="535" spans="1:1" ht="15.75" customHeight="1" x14ac:dyDescent="0.25">
      <c r="A535" s="88"/>
    </row>
    <row r="536" spans="1:1" ht="15.75" customHeight="1" x14ac:dyDescent="0.25">
      <c r="A536" s="88"/>
    </row>
    <row r="537" spans="1:1" ht="15.75" customHeight="1" x14ac:dyDescent="0.25">
      <c r="A537" s="88"/>
    </row>
    <row r="538" spans="1:1" ht="15.75" customHeight="1" x14ac:dyDescent="0.25">
      <c r="A538" s="88"/>
    </row>
    <row r="539" spans="1:1" ht="15.75" customHeight="1" x14ac:dyDescent="0.25">
      <c r="A539" s="88"/>
    </row>
    <row r="540" spans="1:1" ht="15.75" customHeight="1" x14ac:dyDescent="0.25">
      <c r="A540" s="88"/>
    </row>
    <row r="541" spans="1:1" ht="15.75" customHeight="1" x14ac:dyDescent="0.25">
      <c r="A541" s="88"/>
    </row>
    <row r="542" spans="1:1" ht="15.75" customHeight="1" x14ac:dyDescent="0.25">
      <c r="A542" s="88"/>
    </row>
    <row r="543" spans="1:1" ht="15.75" customHeight="1" x14ac:dyDescent="0.25">
      <c r="A543" s="88"/>
    </row>
    <row r="544" spans="1:1" ht="15.75" customHeight="1" x14ac:dyDescent="0.25">
      <c r="A544" s="88"/>
    </row>
    <row r="545" spans="1:1" ht="15.75" customHeight="1" x14ac:dyDescent="0.25">
      <c r="A545" s="88"/>
    </row>
    <row r="546" spans="1:1" ht="15.75" customHeight="1" x14ac:dyDescent="0.25">
      <c r="A546" s="88"/>
    </row>
    <row r="547" spans="1:1" ht="15.75" customHeight="1" x14ac:dyDescent="0.25">
      <c r="A547" s="88"/>
    </row>
    <row r="548" spans="1:1" ht="15.75" customHeight="1" x14ac:dyDescent="0.25">
      <c r="A548" s="88"/>
    </row>
    <row r="549" spans="1:1" ht="15.75" customHeight="1" x14ac:dyDescent="0.25">
      <c r="A549" s="88"/>
    </row>
    <row r="550" spans="1:1" ht="15.75" customHeight="1" x14ac:dyDescent="0.25">
      <c r="A550" s="88"/>
    </row>
    <row r="551" spans="1:1" ht="15.75" customHeight="1" x14ac:dyDescent="0.25">
      <c r="A551" s="88"/>
    </row>
    <row r="552" spans="1:1" ht="15.75" customHeight="1" x14ac:dyDescent="0.25">
      <c r="A552" s="88"/>
    </row>
    <row r="553" spans="1:1" ht="15.75" customHeight="1" x14ac:dyDescent="0.25">
      <c r="A553" s="88"/>
    </row>
    <row r="554" spans="1:1" ht="15.75" customHeight="1" x14ac:dyDescent="0.25">
      <c r="A554" s="88"/>
    </row>
    <row r="555" spans="1:1" ht="15.75" customHeight="1" x14ac:dyDescent="0.25">
      <c r="A555" s="88"/>
    </row>
    <row r="556" spans="1:1" ht="15.75" customHeight="1" x14ac:dyDescent="0.25">
      <c r="A556" s="88"/>
    </row>
    <row r="557" spans="1:1" ht="15.75" customHeight="1" x14ac:dyDescent="0.25">
      <c r="A557" s="88"/>
    </row>
    <row r="558" spans="1:1" ht="15.75" customHeight="1" x14ac:dyDescent="0.25">
      <c r="A558" s="88"/>
    </row>
    <row r="559" spans="1:1" ht="15.75" customHeight="1" x14ac:dyDescent="0.25">
      <c r="A559" s="88"/>
    </row>
    <row r="560" spans="1:1" ht="15.75" customHeight="1" x14ac:dyDescent="0.25">
      <c r="A560" s="88"/>
    </row>
    <row r="561" spans="1:1" ht="15.75" customHeight="1" x14ac:dyDescent="0.25">
      <c r="A561" s="88"/>
    </row>
    <row r="562" spans="1:1" ht="15.75" customHeight="1" x14ac:dyDescent="0.25">
      <c r="A562" s="88"/>
    </row>
    <row r="563" spans="1:1" ht="15.75" customHeight="1" x14ac:dyDescent="0.25">
      <c r="A563" s="88"/>
    </row>
    <row r="564" spans="1:1" ht="15.75" customHeight="1" x14ac:dyDescent="0.25">
      <c r="A564" s="88"/>
    </row>
    <row r="565" spans="1:1" ht="15.75" customHeight="1" x14ac:dyDescent="0.25">
      <c r="A565" s="88"/>
    </row>
    <row r="566" spans="1:1" ht="15.75" customHeight="1" x14ac:dyDescent="0.25">
      <c r="A566" s="88"/>
    </row>
    <row r="567" spans="1:1" ht="15.75" customHeight="1" x14ac:dyDescent="0.25">
      <c r="A567" s="88"/>
    </row>
    <row r="568" spans="1:1" ht="15.75" customHeight="1" x14ac:dyDescent="0.25">
      <c r="A568" s="88"/>
    </row>
    <row r="569" spans="1:1" ht="15.75" customHeight="1" x14ac:dyDescent="0.25">
      <c r="A569" s="88"/>
    </row>
    <row r="570" spans="1:1" ht="15.75" customHeight="1" x14ac:dyDescent="0.25">
      <c r="A570" s="88"/>
    </row>
    <row r="571" spans="1:1" ht="15.75" customHeight="1" x14ac:dyDescent="0.25">
      <c r="A571" s="88"/>
    </row>
    <row r="572" spans="1:1" ht="15.75" customHeight="1" x14ac:dyDescent="0.25">
      <c r="A572" s="88"/>
    </row>
    <row r="573" spans="1:1" ht="15.75" customHeight="1" x14ac:dyDescent="0.25">
      <c r="A573" s="88"/>
    </row>
    <row r="574" spans="1:1" ht="15.75" customHeight="1" x14ac:dyDescent="0.25">
      <c r="A574" s="88"/>
    </row>
    <row r="575" spans="1:1" ht="15.75" customHeight="1" x14ac:dyDescent="0.25">
      <c r="A575" s="88"/>
    </row>
    <row r="576" spans="1:1" ht="15.75" customHeight="1" x14ac:dyDescent="0.25">
      <c r="A576" s="88"/>
    </row>
    <row r="577" spans="1:1" ht="15.75" customHeight="1" x14ac:dyDescent="0.25">
      <c r="A577" s="88"/>
    </row>
    <row r="578" spans="1:1" ht="15.75" customHeight="1" x14ac:dyDescent="0.25">
      <c r="A578" s="88"/>
    </row>
    <row r="579" spans="1:1" ht="15.75" customHeight="1" x14ac:dyDescent="0.25">
      <c r="A579" s="88"/>
    </row>
    <row r="580" spans="1:1" ht="15.75" customHeight="1" x14ac:dyDescent="0.25">
      <c r="A580" s="88"/>
    </row>
    <row r="581" spans="1:1" ht="15.75" customHeight="1" x14ac:dyDescent="0.25">
      <c r="A581" s="88"/>
    </row>
    <row r="582" spans="1:1" ht="15.75" customHeight="1" x14ac:dyDescent="0.25">
      <c r="A582" s="88"/>
    </row>
    <row r="583" spans="1:1" ht="15.75" customHeight="1" x14ac:dyDescent="0.25">
      <c r="A583" s="88"/>
    </row>
    <row r="584" spans="1:1" ht="15.75" customHeight="1" x14ac:dyDescent="0.25">
      <c r="A584" s="88"/>
    </row>
    <row r="585" spans="1:1" ht="15.75" customHeight="1" x14ac:dyDescent="0.25">
      <c r="A585" s="88"/>
    </row>
    <row r="586" spans="1:1" ht="15.75" customHeight="1" x14ac:dyDescent="0.25">
      <c r="A586" s="88"/>
    </row>
    <row r="587" spans="1:1" ht="15.75" customHeight="1" x14ac:dyDescent="0.25">
      <c r="A587" s="88"/>
    </row>
    <row r="588" spans="1:1" ht="15.75" customHeight="1" x14ac:dyDescent="0.25">
      <c r="A588" s="88"/>
    </row>
    <row r="589" spans="1:1" ht="15.75" customHeight="1" x14ac:dyDescent="0.25">
      <c r="A589" s="88"/>
    </row>
    <row r="590" spans="1:1" ht="15.75" customHeight="1" x14ac:dyDescent="0.25">
      <c r="A590" s="88"/>
    </row>
    <row r="591" spans="1:1" ht="15.75" customHeight="1" x14ac:dyDescent="0.25">
      <c r="A591" s="88"/>
    </row>
    <row r="592" spans="1:1" ht="15.75" customHeight="1" x14ac:dyDescent="0.25">
      <c r="A592" s="88"/>
    </row>
    <row r="593" spans="1:1" ht="15.75" customHeight="1" x14ac:dyDescent="0.25">
      <c r="A593" s="88"/>
    </row>
    <row r="594" spans="1:1" ht="15.75" customHeight="1" x14ac:dyDescent="0.25">
      <c r="A594" s="88"/>
    </row>
    <row r="595" spans="1:1" ht="15.75" customHeight="1" x14ac:dyDescent="0.25">
      <c r="A595" s="88"/>
    </row>
    <row r="596" spans="1:1" ht="15.75" customHeight="1" x14ac:dyDescent="0.25">
      <c r="A596" s="88"/>
    </row>
    <row r="597" spans="1:1" ht="15.75" customHeight="1" x14ac:dyDescent="0.25">
      <c r="A597" s="88"/>
    </row>
    <row r="598" spans="1:1" ht="15.75" customHeight="1" x14ac:dyDescent="0.25">
      <c r="A598" s="88"/>
    </row>
    <row r="599" spans="1:1" ht="15.75" customHeight="1" x14ac:dyDescent="0.25">
      <c r="A599" s="88"/>
    </row>
    <row r="600" spans="1:1" ht="15.75" customHeight="1" x14ac:dyDescent="0.25">
      <c r="A600" s="88"/>
    </row>
    <row r="601" spans="1:1" ht="15.75" customHeight="1" x14ac:dyDescent="0.25">
      <c r="A601" s="88"/>
    </row>
    <row r="602" spans="1:1" ht="15.75" customHeight="1" x14ac:dyDescent="0.25">
      <c r="A602" s="88"/>
    </row>
    <row r="603" spans="1:1" ht="15.75" customHeight="1" x14ac:dyDescent="0.25">
      <c r="A603" s="88"/>
    </row>
    <row r="604" spans="1:1" ht="15.75" customHeight="1" x14ac:dyDescent="0.25">
      <c r="A604" s="88"/>
    </row>
    <row r="605" spans="1:1" ht="15.75" customHeight="1" x14ac:dyDescent="0.25">
      <c r="A605" s="88"/>
    </row>
    <row r="606" spans="1:1" ht="15.75" customHeight="1" x14ac:dyDescent="0.25">
      <c r="A606" s="88"/>
    </row>
    <row r="607" spans="1:1" ht="15.75" customHeight="1" x14ac:dyDescent="0.25">
      <c r="A607" s="88"/>
    </row>
    <row r="608" spans="1:1" ht="15.75" customHeight="1" x14ac:dyDescent="0.25">
      <c r="A608" s="88"/>
    </row>
    <row r="609" spans="1:1" ht="15.75" customHeight="1" x14ac:dyDescent="0.25">
      <c r="A609" s="88"/>
    </row>
    <row r="610" spans="1:1" ht="15.75" customHeight="1" x14ac:dyDescent="0.25">
      <c r="A610" s="88"/>
    </row>
    <row r="611" spans="1:1" ht="15.75" customHeight="1" x14ac:dyDescent="0.25">
      <c r="A611" s="88"/>
    </row>
    <row r="612" spans="1:1" ht="15.75" customHeight="1" x14ac:dyDescent="0.25">
      <c r="A612" s="88"/>
    </row>
    <row r="613" spans="1:1" ht="15.75" customHeight="1" x14ac:dyDescent="0.25">
      <c r="A613" s="88"/>
    </row>
    <row r="614" spans="1:1" ht="15.75" customHeight="1" x14ac:dyDescent="0.25">
      <c r="A614" s="88"/>
    </row>
    <row r="615" spans="1:1" ht="15.75" customHeight="1" x14ac:dyDescent="0.25">
      <c r="A615" s="88"/>
    </row>
    <row r="616" spans="1:1" ht="15.75" customHeight="1" x14ac:dyDescent="0.25">
      <c r="A616" s="88"/>
    </row>
    <row r="617" spans="1:1" ht="15.75" customHeight="1" x14ac:dyDescent="0.25">
      <c r="A617" s="88"/>
    </row>
    <row r="618" spans="1:1" ht="15.75" customHeight="1" x14ac:dyDescent="0.25">
      <c r="A618" s="88"/>
    </row>
    <row r="619" spans="1:1" ht="15.75" customHeight="1" x14ac:dyDescent="0.25">
      <c r="A619" s="88"/>
    </row>
    <row r="620" spans="1:1" ht="15.75" customHeight="1" x14ac:dyDescent="0.25">
      <c r="A620" s="88"/>
    </row>
    <row r="621" spans="1:1" ht="15.75" customHeight="1" x14ac:dyDescent="0.25">
      <c r="A621" s="88"/>
    </row>
    <row r="622" spans="1:1" ht="15.75" customHeight="1" x14ac:dyDescent="0.25">
      <c r="A622" s="88"/>
    </row>
    <row r="623" spans="1:1" ht="15.75" customHeight="1" x14ac:dyDescent="0.25">
      <c r="A623" s="88"/>
    </row>
    <row r="624" spans="1:1" ht="15.75" customHeight="1" x14ac:dyDescent="0.25">
      <c r="A624" s="88"/>
    </row>
    <row r="625" spans="1:1" ht="15.75" customHeight="1" x14ac:dyDescent="0.25">
      <c r="A625" s="88"/>
    </row>
    <row r="626" spans="1:1" ht="15.75" customHeight="1" x14ac:dyDescent="0.25">
      <c r="A626" s="88"/>
    </row>
    <row r="627" spans="1:1" ht="15.75" customHeight="1" x14ac:dyDescent="0.25">
      <c r="A627" s="88"/>
    </row>
    <row r="628" spans="1:1" ht="15.75" customHeight="1" x14ac:dyDescent="0.25">
      <c r="A628" s="88"/>
    </row>
    <row r="629" spans="1:1" ht="15.75" customHeight="1" x14ac:dyDescent="0.25">
      <c r="A629" s="88"/>
    </row>
    <row r="630" spans="1:1" ht="15.75" customHeight="1" x14ac:dyDescent="0.25">
      <c r="A630" s="88"/>
    </row>
    <row r="631" spans="1:1" ht="15.75" customHeight="1" x14ac:dyDescent="0.25">
      <c r="A631" s="88"/>
    </row>
    <row r="632" spans="1:1" ht="15.75" customHeight="1" x14ac:dyDescent="0.25">
      <c r="A632" s="88"/>
    </row>
    <row r="633" spans="1:1" ht="15.75" customHeight="1" x14ac:dyDescent="0.25">
      <c r="A633" s="88"/>
    </row>
    <row r="634" spans="1:1" ht="15.75" customHeight="1" x14ac:dyDescent="0.25">
      <c r="A634" s="88"/>
    </row>
    <row r="635" spans="1:1" ht="15.75" customHeight="1" x14ac:dyDescent="0.25">
      <c r="A635" s="88"/>
    </row>
    <row r="636" spans="1:1" ht="15.75" customHeight="1" x14ac:dyDescent="0.25">
      <c r="A636" s="88"/>
    </row>
    <row r="637" spans="1:1" ht="15.75" customHeight="1" x14ac:dyDescent="0.25">
      <c r="A637" s="88"/>
    </row>
    <row r="638" spans="1:1" ht="15.75" customHeight="1" x14ac:dyDescent="0.25">
      <c r="A638" s="88"/>
    </row>
    <row r="639" spans="1:1" ht="15.75" customHeight="1" x14ac:dyDescent="0.25">
      <c r="A639" s="88"/>
    </row>
    <row r="640" spans="1:1" ht="15.75" customHeight="1" x14ac:dyDescent="0.25">
      <c r="A640" s="88"/>
    </row>
    <row r="641" spans="1:1" ht="15.75" customHeight="1" x14ac:dyDescent="0.25">
      <c r="A641" s="88"/>
    </row>
    <row r="642" spans="1:1" ht="15.75" customHeight="1" x14ac:dyDescent="0.25">
      <c r="A642" s="88"/>
    </row>
    <row r="643" spans="1:1" ht="15.75" customHeight="1" x14ac:dyDescent="0.25">
      <c r="A643" s="88"/>
    </row>
    <row r="644" spans="1:1" ht="15.75" customHeight="1" x14ac:dyDescent="0.25">
      <c r="A644" s="88"/>
    </row>
    <row r="645" spans="1:1" ht="15.75" customHeight="1" x14ac:dyDescent="0.25">
      <c r="A645" s="88"/>
    </row>
    <row r="646" spans="1:1" ht="15.75" customHeight="1" x14ac:dyDescent="0.25">
      <c r="A646" s="88"/>
    </row>
    <row r="647" spans="1:1" ht="15.75" customHeight="1" x14ac:dyDescent="0.25">
      <c r="A647" s="88"/>
    </row>
    <row r="648" spans="1:1" ht="15.75" customHeight="1" x14ac:dyDescent="0.25">
      <c r="A648" s="88"/>
    </row>
    <row r="649" spans="1:1" ht="15.75" customHeight="1" x14ac:dyDescent="0.25">
      <c r="A649" s="88"/>
    </row>
    <row r="650" spans="1:1" ht="15.75" customHeight="1" x14ac:dyDescent="0.25">
      <c r="A650" s="88"/>
    </row>
    <row r="651" spans="1:1" ht="15.75" customHeight="1" x14ac:dyDescent="0.25">
      <c r="A651" s="88"/>
    </row>
    <row r="652" spans="1:1" ht="15.75" customHeight="1" x14ac:dyDescent="0.25">
      <c r="A652" s="88"/>
    </row>
    <row r="653" spans="1:1" ht="15.75" customHeight="1" x14ac:dyDescent="0.25">
      <c r="A653" s="88"/>
    </row>
    <row r="654" spans="1:1" ht="15.75" customHeight="1" x14ac:dyDescent="0.25">
      <c r="A654" s="88"/>
    </row>
    <row r="655" spans="1:1" ht="15.75" customHeight="1" x14ac:dyDescent="0.25">
      <c r="A655" s="88"/>
    </row>
    <row r="656" spans="1:1" ht="15.75" customHeight="1" x14ac:dyDescent="0.25">
      <c r="A656" s="88"/>
    </row>
    <row r="657" spans="1:1" ht="15.75" customHeight="1" x14ac:dyDescent="0.25">
      <c r="A657" s="88"/>
    </row>
    <row r="658" spans="1:1" ht="15.75" customHeight="1" x14ac:dyDescent="0.25">
      <c r="A658" s="88"/>
    </row>
    <row r="659" spans="1:1" ht="15.75" customHeight="1" x14ac:dyDescent="0.25">
      <c r="A659" s="88"/>
    </row>
    <row r="660" spans="1:1" ht="15.75" customHeight="1" x14ac:dyDescent="0.25">
      <c r="A660" s="88"/>
    </row>
    <row r="661" spans="1:1" ht="15.75" customHeight="1" x14ac:dyDescent="0.25">
      <c r="A661" s="88"/>
    </row>
    <row r="662" spans="1:1" ht="15.75" customHeight="1" x14ac:dyDescent="0.25">
      <c r="A662" s="88"/>
    </row>
    <row r="663" spans="1:1" ht="15.75" customHeight="1" x14ac:dyDescent="0.25">
      <c r="A663" s="88"/>
    </row>
    <row r="664" spans="1:1" ht="15.75" customHeight="1" x14ac:dyDescent="0.25">
      <c r="A664" s="88"/>
    </row>
    <row r="665" spans="1:1" ht="15.75" customHeight="1" x14ac:dyDescent="0.25">
      <c r="A665" s="88"/>
    </row>
    <row r="666" spans="1:1" ht="15.75" customHeight="1" x14ac:dyDescent="0.25">
      <c r="A666" s="88"/>
    </row>
    <row r="667" spans="1:1" ht="15.75" customHeight="1" x14ac:dyDescent="0.25">
      <c r="A667" s="88"/>
    </row>
    <row r="668" spans="1:1" ht="15.75" customHeight="1" x14ac:dyDescent="0.25">
      <c r="A668" s="88"/>
    </row>
    <row r="669" spans="1:1" ht="15.75" customHeight="1" x14ac:dyDescent="0.25">
      <c r="A669" s="88"/>
    </row>
    <row r="670" spans="1:1" ht="15.75" customHeight="1" x14ac:dyDescent="0.25">
      <c r="A670" s="88"/>
    </row>
    <row r="671" spans="1:1" ht="15.75" customHeight="1" x14ac:dyDescent="0.25">
      <c r="A671" s="88"/>
    </row>
    <row r="672" spans="1:1" ht="15.75" customHeight="1" x14ac:dyDescent="0.25">
      <c r="A672" s="88"/>
    </row>
    <row r="673" spans="1:1" ht="15.75" customHeight="1" x14ac:dyDescent="0.25">
      <c r="A673" s="88"/>
    </row>
    <row r="674" spans="1:1" ht="15.75" customHeight="1" x14ac:dyDescent="0.25">
      <c r="A674" s="88"/>
    </row>
    <row r="675" spans="1:1" ht="15.75" customHeight="1" x14ac:dyDescent="0.25">
      <c r="A675" s="88"/>
    </row>
    <row r="676" spans="1:1" ht="15.75" customHeight="1" x14ac:dyDescent="0.25">
      <c r="A676" s="88"/>
    </row>
    <row r="677" spans="1:1" ht="15.75" customHeight="1" x14ac:dyDescent="0.25">
      <c r="A677" s="88"/>
    </row>
    <row r="678" spans="1:1" ht="15.75" customHeight="1" x14ac:dyDescent="0.25">
      <c r="A678" s="88"/>
    </row>
    <row r="679" spans="1:1" ht="15.75" customHeight="1" x14ac:dyDescent="0.25">
      <c r="A679" s="88"/>
    </row>
    <row r="680" spans="1:1" ht="15.75" customHeight="1" x14ac:dyDescent="0.25">
      <c r="A680" s="88"/>
    </row>
    <row r="681" spans="1:1" ht="15.75" customHeight="1" x14ac:dyDescent="0.25">
      <c r="A681" s="88"/>
    </row>
    <row r="682" spans="1:1" ht="15.75" customHeight="1" x14ac:dyDescent="0.25">
      <c r="A682" s="88"/>
    </row>
    <row r="683" spans="1:1" ht="15.75" customHeight="1" x14ac:dyDescent="0.25">
      <c r="A683" s="88"/>
    </row>
    <row r="684" spans="1:1" ht="15.75" customHeight="1" x14ac:dyDescent="0.25">
      <c r="A684" s="88"/>
    </row>
    <row r="685" spans="1:1" ht="15.75" customHeight="1" x14ac:dyDescent="0.25">
      <c r="A685" s="88"/>
    </row>
    <row r="686" spans="1:1" ht="15.75" customHeight="1" x14ac:dyDescent="0.25">
      <c r="A686" s="88"/>
    </row>
    <row r="687" spans="1:1" ht="15.75" customHeight="1" x14ac:dyDescent="0.25">
      <c r="A687" s="88"/>
    </row>
    <row r="688" spans="1:1" ht="15.75" customHeight="1" x14ac:dyDescent="0.25">
      <c r="A688" s="88"/>
    </row>
    <row r="689" spans="1:1" ht="15.75" customHeight="1" x14ac:dyDescent="0.25">
      <c r="A689" s="88"/>
    </row>
    <row r="690" spans="1:1" ht="15.75" customHeight="1" x14ac:dyDescent="0.25">
      <c r="A690" s="88"/>
    </row>
    <row r="691" spans="1:1" ht="15.75" customHeight="1" x14ac:dyDescent="0.25">
      <c r="A691" s="88"/>
    </row>
    <row r="692" spans="1:1" ht="15.75" customHeight="1" x14ac:dyDescent="0.25">
      <c r="A692" s="88"/>
    </row>
    <row r="693" spans="1:1" ht="15.75" customHeight="1" x14ac:dyDescent="0.25">
      <c r="A693" s="88"/>
    </row>
    <row r="694" spans="1:1" ht="15.75" customHeight="1" x14ac:dyDescent="0.25">
      <c r="A694" s="88"/>
    </row>
    <row r="695" spans="1:1" ht="15.75" customHeight="1" x14ac:dyDescent="0.25">
      <c r="A695" s="88"/>
    </row>
    <row r="696" spans="1:1" ht="15.75" customHeight="1" x14ac:dyDescent="0.25">
      <c r="A696" s="88"/>
    </row>
    <row r="697" spans="1:1" ht="15.75" customHeight="1" x14ac:dyDescent="0.25">
      <c r="A697" s="88"/>
    </row>
    <row r="698" spans="1:1" ht="15.75" customHeight="1" x14ac:dyDescent="0.25">
      <c r="A698" s="88"/>
    </row>
    <row r="699" spans="1:1" ht="15.75" customHeight="1" x14ac:dyDescent="0.25">
      <c r="A699" s="88"/>
    </row>
    <row r="700" spans="1:1" ht="15.75" customHeight="1" x14ac:dyDescent="0.25">
      <c r="A700" s="88"/>
    </row>
    <row r="701" spans="1:1" ht="15.75" customHeight="1" x14ac:dyDescent="0.25">
      <c r="A701" s="88"/>
    </row>
    <row r="702" spans="1:1" ht="15.75" customHeight="1" x14ac:dyDescent="0.25">
      <c r="A702" s="88"/>
    </row>
    <row r="703" spans="1:1" ht="15.75" customHeight="1" x14ac:dyDescent="0.25">
      <c r="A703" s="88"/>
    </row>
    <row r="704" spans="1:1" ht="15.75" customHeight="1" x14ac:dyDescent="0.25">
      <c r="A704" s="88"/>
    </row>
    <row r="705" spans="1:1" ht="15.75" customHeight="1" x14ac:dyDescent="0.25">
      <c r="A705" s="88"/>
    </row>
    <row r="706" spans="1:1" ht="15.75" customHeight="1" x14ac:dyDescent="0.25">
      <c r="A706" s="88"/>
    </row>
    <row r="707" spans="1:1" ht="15.75" customHeight="1" x14ac:dyDescent="0.25">
      <c r="A707" s="88"/>
    </row>
    <row r="708" spans="1:1" ht="15.75" customHeight="1" x14ac:dyDescent="0.25">
      <c r="A708" s="88"/>
    </row>
    <row r="709" spans="1:1" ht="15.75" customHeight="1" x14ac:dyDescent="0.25">
      <c r="A709" s="88"/>
    </row>
    <row r="710" spans="1:1" ht="15.75" customHeight="1" x14ac:dyDescent="0.25">
      <c r="A710" s="88"/>
    </row>
    <row r="711" spans="1:1" ht="15.75" customHeight="1" x14ac:dyDescent="0.25">
      <c r="A711" s="88"/>
    </row>
    <row r="712" spans="1:1" ht="15.75" customHeight="1" x14ac:dyDescent="0.25">
      <c r="A712" s="88"/>
    </row>
    <row r="713" spans="1:1" ht="15.75" customHeight="1" x14ac:dyDescent="0.25">
      <c r="A713" s="88"/>
    </row>
    <row r="714" spans="1:1" ht="15.75" customHeight="1" x14ac:dyDescent="0.25">
      <c r="A714" s="88"/>
    </row>
    <row r="715" spans="1:1" ht="15.75" customHeight="1" x14ac:dyDescent="0.25">
      <c r="A715" s="88"/>
    </row>
    <row r="716" spans="1:1" ht="15.75" customHeight="1" x14ac:dyDescent="0.25">
      <c r="A716" s="88"/>
    </row>
    <row r="717" spans="1:1" ht="15.75" customHeight="1" x14ac:dyDescent="0.25">
      <c r="A717" s="88"/>
    </row>
    <row r="718" spans="1:1" ht="15.75" customHeight="1" x14ac:dyDescent="0.25">
      <c r="A718" s="88"/>
    </row>
    <row r="719" spans="1:1" ht="15.75" customHeight="1" x14ac:dyDescent="0.25">
      <c r="A719" s="88"/>
    </row>
    <row r="720" spans="1:1" ht="15.75" customHeight="1" x14ac:dyDescent="0.25">
      <c r="A720" s="88"/>
    </row>
    <row r="721" spans="1:1" ht="15.75" customHeight="1" x14ac:dyDescent="0.25">
      <c r="A721" s="88"/>
    </row>
    <row r="722" spans="1:1" ht="15.75" customHeight="1" x14ac:dyDescent="0.25">
      <c r="A722" s="88"/>
    </row>
    <row r="723" spans="1:1" ht="15.75" customHeight="1" x14ac:dyDescent="0.25">
      <c r="A723" s="88"/>
    </row>
    <row r="724" spans="1:1" ht="15.75" customHeight="1" x14ac:dyDescent="0.25">
      <c r="A724" s="88"/>
    </row>
    <row r="725" spans="1:1" ht="15.75" customHeight="1" x14ac:dyDescent="0.25">
      <c r="A725" s="88"/>
    </row>
    <row r="726" spans="1:1" ht="15.75" customHeight="1" x14ac:dyDescent="0.25">
      <c r="A726" s="88"/>
    </row>
    <row r="727" spans="1:1" ht="15.75" customHeight="1" x14ac:dyDescent="0.25">
      <c r="A727" s="88"/>
    </row>
    <row r="728" spans="1:1" ht="15.75" customHeight="1" x14ac:dyDescent="0.25">
      <c r="A728" s="88"/>
    </row>
    <row r="729" spans="1:1" ht="15.75" customHeight="1" x14ac:dyDescent="0.25">
      <c r="A729" s="88"/>
    </row>
    <row r="730" spans="1:1" ht="15.75" customHeight="1" x14ac:dyDescent="0.25">
      <c r="A730" s="88"/>
    </row>
    <row r="731" spans="1:1" ht="15.75" customHeight="1" x14ac:dyDescent="0.25">
      <c r="A731" s="88"/>
    </row>
    <row r="732" spans="1:1" ht="15.75" customHeight="1" x14ac:dyDescent="0.25">
      <c r="A732" s="88"/>
    </row>
    <row r="733" spans="1:1" ht="15.75" customHeight="1" x14ac:dyDescent="0.25">
      <c r="A733" s="88"/>
    </row>
    <row r="734" spans="1:1" ht="15.75" customHeight="1" x14ac:dyDescent="0.25">
      <c r="A734" s="88"/>
    </row>
    <row r="735" spans="1:1" ht="15.75" customHeight="1" x14ac:dyDescent="0.25">
      <c r="A735" s="88"/>
    </row>
    <row r="736" spans="1:1" ht="15.75" customHeight="1" x14ac:dyDescent="0.25">
      <c r="A736" s="88"/>
    </row>
    <row r="737" spans="1:1" ht="15.75" customHeight="1" x14ac:dyDescent="0.25">
      <c r="A737" s="88"/>
    </row>
    <row r="738" spans="1:1" ht="15.75" customHeight="1" x14ac:dyDescent="0.25">
      <c r="A738" s="88"/>
    </row>
    <row r="739" spans="1:1" ht="15.75" customHeight="1" x14ac:dyDescent="0.25">
      <c r="A739" s="88"/>
    </row>
    <row r="740" spans="1:1" ht="15.75" customHeight="1" x14ac:dyDescent="0.25">
      <c r="A740" s="88"/>
    </row>
    <row r="741" spans="1:1" ht="15.75" customHeight="1" x14ac:dyDescent="0.25">
      <c r="A741" s="88"/>
    </row>
    <row r="742" spans="1:1" ht="15.75" customHeight="1" x14ac:dyDescent="0.25">
      <c r="A742" s="88"/>
    </row>
    <row r="743" spans="1:1" ht="15.75" customHeight="1" x14ac:dyDescent="0.25">
      <c r="A743" s="88"/>
    </row>
    <row r="744" spans="1:1" ht="15.75" customHeight="1" x14ac:dyDescent="0.25">
      <c r="A744" s="88"/>
    </row>
    <row r="745" spans="1:1" ht="15.75" customHeight="1" x14ac:dyDescent="0.25">
      <c r="A745" s="88"/>
    </row>
    <row r="746" spans="1:1" ht="15.75" customHeight="1" x14ac:dyDescent="0.25">
      <c r="A746" s="88"/>
    </row>
    <row r="747" spans="1:1" ht="15.75" customHeight="1" x14ac:dyDescent="0.25">
      <c r="A747" s="88"/>
    </row>
    <row r="748" spans="1:1" ht="15.75" customHeight="1" x14ac:dyDescent="0.25">
      <c r="A748" s="88"/>
    </row>
    <row r="749" spans="1:1" ht="15.75" customHeight="1" x14ac:dyDescent="0.25">
      <c r="A749" s="88"/>
    </row>
    <row r="750" spans="1:1" ht="15.75" customHeight="1" x14ac:dyDescent="0.25">
      <c r="A750" s="88"/>
    </row>
    <row r="751" spans="1:1" ht="15.75" customHeight="1" x14ac:dyDescent="0.25">
      <c r="A751" s="88"/>
    </row>
    <row r="752" spans="1:1" ht="15.75" customHeight="1" x14ac:dyDescent="0.25">
      <c r="A752" s="88"/>
    </row>
    <row r="753" spans="1:1" ht="15.75" customHeight="1" x14ac:dyDescent="0.25">
      <c r="A753" s="88"/>
    </row>
    <row r="754" spans="1:1" ht="15.75" customHeight="1" x14ac:dyDescent="0.25">
      <c r="A754" s="88"/>
    </row>
    <row r="755" spans="1:1" ht="15.75" customHeight="1" x14ac:dyDescent="0.25">
      <c r="A755" s="88"/>
    </row>
    <row r="756" spans="1:1" ht="15.75" customHeight="1" x14ac:dyDescent="0.25">
      <c r="A756" s="88"/>
    </row>
    <row r="757" spans="1:1" ht="15.75" customHeight="1" x14ac:dyDescent="0.25">
      <c r="A757" s="88"/>
    </row>
    <row r="758" spans="1:1" ht="15.75" customHeight="1" x14ac:dyDescent="0.25">
      <c r="A758" s="88"/>
    </row>
    <row r="759" spans="1:1" ht="15.75" customHeight="1" x14ac:dyDescent="0.25">
      <c r="A759" s="88"/>
    </row>
    <row r="760" spans="1:1" ht="15.75" customHeight="1" x14ac:dyDescent="0.25">
      <c r="A760" s="88"/>
    </row>
    <row r="761" spans="1:1" ht="15.75" customHeight="1" x14ac:dyDescent="0.25">
      <c r="A761" s="88"/>
    </row>
    <row r="762" spans="1:1" ht="15.75" customHeight="1" x14ac:dyDescent="0.25">
      <c r="A762" s="88"/>
    </row>
    <row r="763" spans="1:1" ht="15.75" customHeight="1" x14ac:dyDescent="0.25">
      <c r="A763" s="88"/>
    </row>
    <row r="764" spans="1:1" ht="15.75" customHeight="1" x14ac:dyDescent="0.25">
      <c r="A764" s="88"/>
    </row>
    <row r="765" spans="1:1" ht="15.75" customHeight="1" x14ac:dyDescent="0.25">
      <c r="A765" s="88"/>
    </row>
    <row r="766" spans="1:1" ht="15.75" customHeight="1" x14ac:dyDescent="0.25">
      <c r="A766" s="88"/>
    </row>
    <row r="767" spans="1:1" ht="15.75" customHeight="1" x14ac:dyDescent="0.25">
      <c r="A767" s="88"/>
    </row>
    <row r="768" spans="1:1" ht="15.75" customHeight="1" x14ac:dyDescent="0.25">
      <c r="A768" s="88"/>
    </row>
    <row r="769" spans="1:1" ht="15.75" customHeight="1" x14ac:dyDescent="0.25">
      <c r="A769" s="88"/>
    </row>
    <row r="770" spans="1:1" ht="15.75" customHeight="1" x14ac:dyDescent="0.25">
      <c r="A770" s="88"/>
    </row>
    <row r="771" spans="1:1" ht="15.75" customHeight="1" x14ac:dyDescent="0.25">
      <c r="A771" s="88"/>
    </row>
    <row r="772" spans="1:1" ht="15.75" customHeight="1" x14ac:dyDescent="0.25">
      <c r="A772" s="88"/>
    </row>
    <row r="773" spans="1:1" ht="15.75" customHeight="1" x14ac:dyDescent="0.25">
      <c r="A773" s="88"/>
    </row>
    <row r="774" spans="1:1" ht="15.75" customHeight="1" x14ac:dyDescent="0.25">
      <c r="A774" s="88"/>
    </row>
    <row r="775" spans="1:1" ht="15.75" customHeight="1" x14ac:dyDescent="0.25">
      <c r="A775" s="88"/>
    </row>
    <row r="776" spans="1:1" ht="15.75" customHeight="1" x14ac:dyDescent="0.25">
      <c r="A776" s="88"/>
    </row>
    <row r="777" spans="1:1" ht="15.75" customHeight="1" x14ac:dyDescent="0.25">
      <c r="A777" s="88"/>
    </row>
    <row r="778" spans="1:1" ht="15.75" customHeight="1" x14ac:dyDescent="0.25">
      <c r="A778" s="88"/>
    </row>
    <row r="779" spans="1:1" ht="15.75" customHeight="1" x14ac:dyDescent="0.25">
      <c r="A779" s="88"/>
    </row>
    <row r="780" spans="1:1" ht="15.75" customHeight="1" x14ac:dyDescent="0.25">
      <c r="A780" s="88"/>
    </row>
    <row r="781" spans="1:1" ht="15.75" customHeight="1" x14ac:dyDescent="0.25">
      <c r="A781" s="88"/>
    </row>
    <row r="782" spans="1:1" ht="15.75" customHeight="1" x14ac:dyDescent="0.25">
      <c r="A782" s="88"/>
    </row>
    <row r="783" spans="1:1" ht="15.75" customHeight="1" x14ac:dyDescent="0.25">
      <c r="A783" s="88"/>
    </row>
    <row r="784" spans="1:1" ht="15.75" customHeight="1" x14ac:dyDescent="0.25">
      <c r="A784" s="88"/>
    </row>
    <row r="785" spans="1:1" ht="15.75" customHeight="1" x14ac:dyDescent="0.25">
      <c r="A785" s="88"/>
    </row>
    <row r="786" spans="1:1" ht="15.75" customHeight="1" x14ac:dyDescent="0.25">
      <c r="A786" s="88"/>
    </row>
    <row r="787" spans="1:1" ht="15.75" customHeight="1" x14ac:dyDescent="0.25">
      <c r="A787" s="88"/>
    </row>
    <row r="788" spans="1:1" ht="15.75" customHeight="1" x14ac:dyDescent="0.25">
      <c r="A788" s="88"/>
    </row>
    <row r="789" spans="1:1" ht="15.75" customHeight="1" x14ac:dyDescent="0.25">
      <c r="A789" s="88"/>
    </row>
    <row r="790" spans="1:1" ht="15.75" customHeight="1" x14ac:dyDescent="0.25">
      <c r="A790" s="88"/>
    </row>
    <row r="791" spans="1:1" ht="15.75" customHeight="1" x14ac:dyDescent="0.25">
      <c r="A791" s="88"/>
    </row>
    <row r="792" spans="1:1" ht="15.75" customHeight="1" x14ac:dyDescent="0.25">
      <c r="A792" s="88"/>
    </row>
    <row r="793" spans="1:1" ht="15.75" customHeight="1" x14ac:dyDescent="0.25">
      <c r="A793" s="88"/>
    </row>
    <row r="794" spans="1:1" ht="15.75" customHeight="1" x14ac:dyDescent="0.25">
      <c r="A794" s="88"/>
    </row>
    <row r="795" spans="1:1" ht="15.75" customHeight="1" x14ac:dyDescent="0.25">
      <c r="A795" s="88"/>
    </row>
    <row r="796" spans="1:1" ht="15.75" customHeight="1" x14ac:dyDescent="0.25">
      <c r="A796" s="88"/>
    </row>
    <row r="797" spans="1:1" ht="15.75" customHeight="1" x14ac:dyDescent="0.25">
      <c r="A797" s="88"/>
    </row>
    <row r="798" spans="1:1" ht="15.75" customHeight="1" x14ac:dyDescent="0.25">
      <c r="A798" s="88"/>
    </row>
    <row r="799" spans="1:1" ht="15.75" customHeight="1" x14ac:dyDescent="0.25">
      <c r="A799" s="88"/>
    </row>
    <row r="800" spans="1:1" ht="15.75" customHeight="1" x14ac:dyDescent="0.25">
      <c r="A800" s="88"/>
    </row>
    <row r="801" spans="1:1" ht="15.75" customHeight="1" x14ac:dyDescent="0.25">
      <c r="A801" s="88"/>
    </row>
    <row r="802" spans="1:1" ht="15.75" customHeight="1" x14ac:dyDescent="0.25">
      <c r="A802" s="88"/>
    </row>
    <row r="803" spans="1:1" ht="15.75" customHeight="1" x14ac:dyDescent="0.25">
      <c r="A803" s="88"/>
    </row>
    <row r="804" spans="1:1" ht="15.75" customHeight="1" x14ac:dyDescent="0.25">
      <c r="A804" s="88"/>
    </row>
    <row r="805" spans="1:1" ht="15.75" customHeight="1" x14ac:dyDescent="0.25">
      <c r="A805" s="88"/>
    </row>
    <row r="806" spans="1:1" ht="15.75" customHeight="1" x14ac:dyDescent="0.25">
      <c r="A806" s="88"/>
    </row>
    <row r="807" spans="1:1" ht="15.75" customHeight="1" x14ac:dyDescent="0.25">
      <c r="A807" s="88"/>
    </row>
    <row r="808" spans="1:1" ht="15.75" customHeight="1" x14ac:dyDescent="0.25">
      <c r="A808" s="88"/>
    </row>
    <row r="809" spans="1:1" ht="15.75" customHeight="1" x14ac:dyDescent="0.25">
      <c r="A809" s="88"/>
    </row>
    <row r="810" spans="1:1" ht="15.75" customHeight="1" x14ac:dyDescent="0.25">
      <c r="A810" s="88"/>
    </row>
    <row r="811" spans="1:1" ht="15.75" customHeight="1" x14ac:dyDescent="0.25">
      <c r="A811" s="88"/>
    </row>
    <row r="812" spans="1:1" ht="15.75" customHeight="1" x14ac:dyDescent="0.25">
      <c r="A812" s="88"/>
    </row>
    <row r="813" spans="1:1" ht="15.75" customHeight="1" x14ac:dyDescent="0.25">
      <c r="A813" s="88"/>
    </row>
    <row r="814" spans="1:1" ht="15.75" customHeight="1" x14ac:dyDescent="0.25">
      <c r="A814" s="88"/>
    </row>
    <row r="815" spans="1:1" ht="15.75" customHeight="1" x14ac:dyDescent="0.25">
      <c r="A815" s="88"/>
    </row>
    <row r="816" spans="1:1" ht="15.75" customHeight="1" x14ac:dyDescent="0.25">
      <c r="A816" s="88"/>
    </row>
    <row r="817" spans="1:1" ht="15.75" customHeight="1" x14ac:dyDescent="0.25">
      <c r="A817" s="88"/>
    </row>
    <row r="818" spans="1:1" ht="15.75" customHeight="1" x14ac:dyDescent="0.25">
      <c r="A818" s="88"/>
    </row>
    <row r="819" spans="1:1" ht="15.75" customHeight="1" x14ac:dyDescent="0.25">
      <c r="A819" s="88"/>
    </row>
    <row r="820" spans="1:1" ht="15.75" customHeight="1" x14ac:dyDescent="0.25">
      <c r="A820" s="88"/>
    </row>
    <row r="821" spans="1:1" ht="15.75" customHeight="1" x14ac:dyDescent="0.25">
      <c r="A821" s="88"/>
    </row>
    <row r="822" spans="1:1" ht="15.75" customHeight="1" x14ac:dyDescent="0.25">
      <c r="A822" s="88"/>
    </row>
    <row r="823" spans="1:1" ht="15.75" customHeight="1" x14ac:dyDescent="0.25">
      <c r="A823" s="88"/>
    </row>
    <row r="824" spans="1:1" ht="15.75" customHeight="1" x14ac:dyDescent="0.25">
      <c r="A824" s="88"/>
    </row>
    <row r="825" spans="1:1" ht="15.75" customHeight="1" x14ac:dyDescent="0.25">
      <c r="A825" s="88"/>
    </row>
    <row r="826" spans="1:1" ht="15.75" customHeight="1" x14ac:dyDescent="0.25">
      <c r="A826" s="88"/>
    </row>
    <row r="827" spans="1:1" ht="15.75" customHeight="1" x14ac:dyDescent="0.25">
      <c r="A827" s="88"/>
    </row>
    <row r="828" spans="1:1" ht="15.75" customHeight="1" x14ac:dyDescent="0.25">
      <c r="A828" s="88"/>
    </row>
    <row r="829" spans="1:1" ht="15.75" customHeight="1" x14ac:dyDescent="0.25">
      <c r="A829" s="88"/>
    </row>
    <row r="830" spans="1:1" ht="15.75" customHeight="1" x14ac:dyDescent="0.25">
      <c r="A830" s="88"/>
    </row>
    <row r="831" spans="1:1" ht="15.75" customHeight="1" x14ac:dyDescent="0.25">
      <c r="A831" s="88"/>
    </row>
    <row r="832" spans="1:1" ht="15.75" customHeight="1" x14ac:dyDescent="0.25">
      <c r="A832" s="88"/>
    </row>
    <row r="833" spans="1:1" ht="15.75" customHeight="1" x14ac:dyDescent="0.25">
      <c r="A833" s="88"/>
    </row>
    <row r="834" spans="1:1" ht="15.75" customHeight="1" x14ac:dyDescent="0.25">
      <c r="A834" s="88"/>
    </row>
    <row r="835" spans="1:1" ht="15.75" customHeight="1" x14ac:dyDescent="0.25">
      <c r="A835" s="88"/>
    </row>
    <row r="836" spans="1:1" ht="15.75" customHeight="1" x14ac:dyDescent="0.25">
      <c r="A836" s="88"/>
    </row>
    <row r="837" spans="1:1" ht="15.75" customHeight="1" x14ac:dyDescent="0.25">
      <c r="A837" s="88"/>
    </row>
    <row r="838" spans="1:1" ht="15.75" customHeight="1" x14ac:dyDescent="0.25">
      <c r="A838" s="88"/>
    </row>
    <row r="839" spans="1:1" ht="15.75" customHeight="1" x14ac:dyDescent="0.25">
      <c r="A839" s="88"/>
    </row>
    <row r="840" spans="1:1" ht="15.75" customHeight="1" x14ac:dyDescent="0.25">
      <c r="A840" s="88"/>
    </row>
    <row r="841" spans="1:1" ht="15.75" customHeight="1" x14ac:dyDescent="0.25">
      <c r="A841" s="88"/>
    </row>
    <row r="842" spans="1:1" ht="15.75" customHeight="1" x14ac:dyDescent="0.25">
      <c r="A842" s="88"/>
    </row>
    <row r="843" spans="1:1" ht="15.75" customHeight="1" x14ac:dyDescent="0.25">
      <c r="A843" s="88"/>
    </row>
    <row r="844" spans="1:1" ht="15.75" customHeight="1" x14ac:dyDescent="0.25">
      <c r="A844" s="88"/>
    </row>
    <row r="845" spans="1:1" ht="15.75" customHeight="1" x14ac:dyDescent="0.25">
      <c r="A845" s="88"/>
    </row>
    <row r="846" spans="1:1" ht="15.75" customHeight="1" x14ac:dyDescent="0.25">
      <c r="A846" s="88"/>
    </row>
    <row r="847" spans="1:1" ht="15.75" customHeight="1" x14ac:dyDescent="0.25">
      <c r="A847" s="88"/>
    </row>
    <row r="848" spans="1:1" ht="15.75" customHeight="1" x14ac:dyDescent="0.25">
      <c r="A848" s="88"/>
    </row>
    <row r="849" spans="1:1" ht="15.75" customHeight="1" x14ac:dyDescent="0.25">
      <c r="A849" s="88"/>
    </row>
    <row r="850" spans="1:1" ht="15.75" customHeight="1" x14ac:dyDescent="0.25">
      <c r="A850" s="88"/>
    </row>
    <row r="851" spans="1:1" ht="15.75" customHeight="1" x14ac:dyDescent="0.25">
      <c r="A851" s="88"/>
    </row>
    <row r="852" spans="1:1" ht="15.75" customHeight="1" x14ac:dyDescent="0.25">
      <c r="A852" s="88"/>
    </row>
    <row r="853" spans="1:1" ht="15.75" customHeight="1" x14ac:dyDescent="0.25">
      <c r="A853" s="88"/>
    </row>
    <row r="854" spans="1:1" ht="15.75" customHeight="1" x14ac:dyDescent="0.25">
      <c r="A854" s="88"/>
    </row>
    <row r="855" spans="1:1" ht="15.75" customHeight="1" x14ac:dyDescent="0.25">
      <c r="A855" s="88"/>
    </row>
    <row r="856" spans="1:1" ht="15.75" customHeight="1" x14ac:dyDescent="0.25">
      <c r="A856" s="88"/>
    </row>
    <row r="857" spans="1:1" ht="15.75" customHeight="1" x14ac:dyDescent="0.25">
      <c r="A857" s="88"/>
    </row>
    <row r="858" spans="1:1" ht="15.75" customHeight="1" x14ac:dyDescent="0.25">
      <c r="A858" s="88"/>
    </row>
    <row r="859" spans="1:1" ht="15.75" customHeight="1" x14ac:dyDescent="0.25">
      <c r="A859" s="88"/>
    </row>
    <row r="860" spans="1:1" ht="15.75" customHeight="1" x14ac:dyDescent="0.25">
      <c r="A860" s="88"/>
    </row>
    <row r="861" spans="1:1" ht="15.75" customHeight="1" x14ac:dyDescent="0.25">
      <c r="A861" s="88"/>
    </row>
    <row r="862" spans="1:1" ht="15.75" customHeight="1" x14ac:dyDescent="0.25">
      <c r="A862" s="88"/>
    </row>
    <row r="863" spans="1:1" ht="15.75" customHeight="1" x14ac:dyDescent="0.25">
      <c r="A863" s="88"/>
    </row>
    <row r="864" spans="1:1" ht="15.75" customHeight="1" x14ac:dyDescent="0.25">
      <c r="A864" s="88"/>
    </row>
    <row r="865" spans="1:1" ht="15.75" customHeight="1" x14ac:dyDescent="0.25">
      <c r="A865" s="88"/>
    </row>
    <row r="866" spans="1:1" ht="15.75" customHeight="1" x14ac:dyDescent="0.25">
      <c r="A866" s="88"/>
    </row>
    <row r="867" spans="1:1" ht="15.75" customHeight="1" x14ac:dyDescent="0.25">
      <c r="A867" s="88"/>
    </row>
    <row r="868" spans="1:1" ht="15.75" customHeight="1" x14ac:dyDescent="0.25">
      <c r="A868" s="88"/>
    </row>
    <row r="869" spans="1:1" ht="15.75" customHeight="1" x14ac:dyDescent="0.25">
      <c r="A869" s="88"/>
    </row>
    <row r="870" spans="1:1" ht="15.75" customHeight="1" x14ac:dyDescent="0.25">
      <c r="A870" s="88"/>
    </row>
    <row r="871" spans="1:1" ht="15.75" customHeight="1" x14ac:dyDescent="0.25">
      <c r="A871" s="88"/>
    </row>
    <row r="872" spans="1:1" ht="15.75" customHeight="1" x14ac:dyDescent="0.25">
      <c r="A872" s="88"/>
    </row>
    <row r="873" spans="1:1" ht="15.75" customHeight="1" x14ac:dyDescent="0.25">
      <c r="A873" s="88"/>
    </row>
    <row r="874" spans="1:1" ht="15.75" customHeight="1" x14ac:dyDescent="0.25">
      <c r="A874" s="88"/>
    </row>
    <row r="875" spans="1:1" ht="15.75" customHeight="1" x14ac:dyDescent="0.25">
      <c r="A875" s="88"/>
    </row>
    <row r="876" spans="1:1" ht="15.75" customHeight="1" x14ac:dyDescent="0.25">
      <c r="A876" s="88"/>
    </row>
    <row r="877" spans="1:1" ht="15.75" customHeight="1" x14ac:dyDescent="0.25">
      <c r="A877" s="88"/>
    </row>
    <row r="878" spans="1:1" ht="15.75" customHeight="1" x14ac:dyDescent="0.25">
      <c r="A878" s="88"/>
    </row>
    <row r="879" spans="1:1" ht="15.75" customHeight="1" x14ac:dyDescent="0.25">
      <c r="A879" s="88"/>
    </row>
    <row r="880" spans="1:1" ht="15.75" customHeight="1" x14ac:dyDescent="0.25">
      <c r="A880" s="88"/>
    </row>
    <row r="881" spans="1:1" ht="15.75" customHeight="1" x14ac:dyDescent="0.25">
      <c r="A881" s="88"/>
    </row>
    <row r="882" spans="1:1" ht="15.75" customHeight="1" x14ac:dyDescent="0.25">
      <c r="A882" s="88"/>
    </row>
    <row r="883" spans="1:1" ht="15.75" customHeight="1" x14ac:dyDescent="0.25">
      <c r="A883" s="88"/>
    </row>
    <row r="884" spans="1:1" ht="15.75" customHeight="1" x14ac:dyDescent="0.25">
      <c r="A884" s="88"/>
    </row>
    <row r="885" spans="1:1" ht="15.75" customHeight="1" x14ac:dyDescent="0.25">
      <c r="A885" s="88"/>
    </row>
    <row r="886" spans="1:1" ht="15.75" customHeight="1" x14ac:dyDescent="0.25">
      <c r="A886" s="88"/>
    </row>
    <row r="887" spans="1:1" ht="15.75" customHeight="1" x14ac:dyDescent="0.25">
      <c r="A887" s="88"/>
    </row>
    <row r="888" spans="1:1" ht="15.75" customHeight="1" x14ac:dyDescent="0.25">
      <c r="A888" s="88"/>
    </row>
    <row r="889" spans="1:1" ht="15.75" customHeight="1" x14ac:dyDescent="0.25">
      <c r="A889" s="88"/>
    </row>
    <row r="890" spans="1:1" ht="15.75" customHeight="1" x14ac:dyDescent="0.25">
      <c r="A890" s="88"/>
    </row>
    <row r="891" spans="1:1" ht="15.75" customHeight="1" x14ac:dyDescent="0.25">
      <c r="A891" s="88"/>
    </row>
    <row r="892" spans="1:1" ht="15.75" customHeight="1" x14ac:dyDescent="0.25">
      <c r="A892" s="88"/>
    </row>
    <row r="893" spans="1:1" ht="15.75" customHeight="1" x14ac:dyDescent="0.25">
      <c r="A893" s="88"/>
    </row>
    <row r="894" spans="1:1" ht="15.75" customHeight="1" x14ac:dyDescent="0.25">
      <c r="A894" s="88"/>
    </row>
    <row r="895" spans="1:1" ht="15.75" customHeight="1" x14ac:dyDescent="0.25">
      <c r="A895" s="88"/>
    </row>
    <row r="896" spans="1:1" ht="15.75" customHeight="1" x14ac:dyDescent="0.25">
      <c r="A896" s="88"/>
    </row>
    <row r="897" spans="1:1" ht="15.75" customHeight="1" x14ac:dyDescent="0.25">
      <c r="A897" s="88"/>
    </row>
    <row r="898" spans="1:1" ht="15.75" customHeight="1" x14ac:dyDescent="0.25">
      <c r="A898" s="88"/>
    </row>
    <row r="899" spans="1:1" ht="15.75" customHeight="1" x14ac:dyDescent="0.25">
      <c r="A899" s="88"/>
    </row>
    <row r="900" spans="1:1" ht="15.75" customHeight="1" x14ac:dyDescent="0.25">
      <c r="A900" s="88"/>
    </row>
    <row r="901" spans="1:1" ht="15.75" customHeight="1" x14ac:dyDescent="0.25">
      <c r="A901" s="88"/>
    </row>
    <row r="902" spans="1:1" ht="15.75" customHeight="1" x14ac:dyDescent="0.25">
      <c r="A902" s="88"/>
    </row>
    <row r="903" spans="1:1" ht="15.75" customHeight="1" x14ac:dyDescent="0.25">
      <c r="A903" s="88"/>
    </row>
    <row r="904" spans="1:1" ht="15.75" customHeight="1" x14ac:dyDescent="0.25">
      <c r="A904" s="88"/>
    </row>
    <row r="905" spans="1:1" ht="15.75" customHeight="1" x14ac:dyDescent="0.25">
      <c r="A905" s="88"/>
    </row>
    <row r="906" spans="1:1" ht="15.75" customHeight="1" x14ac:dyDescent="0.25">
      <c r="A906" s="88"/>
    </row>
    <row r="907" spans="1:1" ht="15.75" customHeight="1" x14ac:dyDescent="0.25">
      <c r="A907" s="88"/>
    </row>
    <row r="908" spans="1:1" ht="15.75" customHeight="1" x14ac:dyDescent="0.25">
      <c r="A908" s="88"/>
    </row>
    <row r="909" spans="1:1" ht="15.75" customHeight="1" x14ac:dyDescent="0.25">
      <c r="A909" s="88"/>
    </row>
    <row r="910" spans="1:1" ht="15.75" customHeight="1" x14ac:dyDescent="0.25">
      <c r="A910" s="88"/>
    </row>
    <row r="911" spans="1:1" ht="15.75" customHeight="1" x14ac:dyDescent="0.25">
      <c r="A911" s="88"/>
    </row>
    <row r="912" spans="1:1" ht="15.75" customHeight="1" x14ac:dyDescent="0.25">
      <c r="A912" s="88"/>
    </row>
    <row r="913" spans="1:1" ht="15.75" customHeight="1" x14ac:dyDescent="0.25">
      <c r="A913" s="88"/>
    </row>
    <row r="914" spans="1:1" ht="15.75" customHeight="1" x14ac:dyDescent="0.25">
      <c r="A914" s="88"/>
    </row>
    <row r="915" spans="1:1" ht="15.75" customHeight="1" x14ac:dyDescent="0.25">
      <c r="A915" s="88"/>
    </row>
    <row r="916" spans="1:1" ht="15.75" customHeight="1" x14ac:dyDescent="0.25">
      <c r="A916" s="88"/>
    </row>
    <row r="917" spans="1:1" ht="15.75" customHeight="1" x14ac:dyDescent="0.25">
      <c r="A917" s="88"/>
    </row>
    <row r="918" spans="1:1" ht="15.75" customHeight="1" x14ac:dyDescent="0.25">
      <c r="A918" s="88"/>
    </row>
    <row r="919" spans="1:1" ht="15.75" customHeight="1" x14ac:dyDescent="0.25">
      <c r="A919" s="88"/>
    </row>
    <row r="920" spans="1:1" ht="15.75" customHeight="1" x14ac:dyDescent="0.25">
      <c r="A920" s="88"/>
    </row>
    <row r="921" spans="1:1" ht="15.75" customHeight="1" x14ac:dyDescent="0.25">
      <c r="A921" s="88"/>
    </row>
    <row r="922" spans="1:1" ht="15.75" customHeight="1" x14ac:dyDescent="0.25">
      <c r="A922" s="88"/>
    </row>
    <row r="923" spans="1:1" ht="15.75" customHeight="1" x14ac:dyDescent="0.25">
      <c r="A923" s="88"/>
    </row>
    <row r="924" spans="1:1" ht="15.75" customHeight="1" x14ac:dyDescent="0.25">
      <c r="A924" s="88"/>
    </row>
    <row r="925" spans="1:1" ht="15.75" customHeight="1" x14ac:dyDescent="0.25">
      <c r="A925" s="88"/>
    </row>
    <row r="926" spans="1:1" ht="15.75" customHeight="1" x14ac:dyDescent="0.25">
      <c r="A926" s="88"/>
    </row>
    <row r="927" spans="1:1" ht="15.75" customHeight="1" x14ac:dyDescent="0.25">
      <c r="A927" s="88"/>
    </row>
    <row r="928" spans="1:1" ht="15.75" customHeight="1" x14ac:dyDescent="0.25">
      <c r="A928" s="88"/>
    </row>
    <row r="929" spans="1:1" ht="15.75" customHeight="1" x14ac:dyDescent="0.25">
      <c r="A929" s="88"/>
    </row>
    <row r="930" spans="1:1" ht="15.75" customHeight="1" x14ac:dyDescent="0.25">
      <c r="A930" s="88"/>
    </row>
    <row r="931" spans="1:1" ht="15.75" customHeight="1" x14ac:dyDescent="0.25">
      <c r="A931" s="88"/>
    </row>
    <row r="932" spans="1:1" ht="15.75" customHeight="1" x14ac:dyDescent="0.25">
      <c r="A932" s="88"/>
    </row>
    <row r="933" spans="1:1" ht="15.75" customHeight="1" x14ac:dyDescent="0.25">
      <c r="A933" s="88"/>
    </row>
    <row r="934" spans="1:1" ht="15.75" customHeight="1" x14ac:dyDescent="0.25">
      <c r="A934" s="88"/>
    </row>
    <row r="935" spans="1:1" ht="15.75" customHeight="1" x14ac:dyDescent="0.25">
      <c r="A935" s="88"/>
    </row>
    <row r="936" spans="1:1" ht="15.75" customHeight="1" x14ac:dyDescent="0.25">
      <c r="A936" s="88"/>
    </row>
    <row r="937" spans="1:1" ht="15.75" customHeight="1" x14ac:dyDescent="0.25">
      <c r="A937" s="88"/>
    </row>
    <row r="938" spans="1:1" ht="15.75" customHeight="1" x14ac:dyDescent="0.25">
      <c r="A938" s="88"/>
    </row>
    <row r="939" spans="1:1" ht="15.75" customHeight="1" x14ac:dyDescent="0.25">
      <c r="A939" s="88"/>
    </row>
    <row r="940" spans="1:1" ht="15.75" customHeight="1" x14ac:dyDescent="0.25">
      <c r="A940" s="88"/>
    </row>
    <row r="941" spans="1:1" ht="15.75" customHeight="1" x14ac:dyDescent="0.25">
      <c r="A941" s="88"/>
    </row>
    <row r="942" spans="1:1" ht="15.75" customHeight="1" x14ac:dyDescent="0.25">
      <c r="A942" s="88"/>
    </row>
    <row r="943" spans="1:1" ht="15.75" customHeight="1" x14ac:dyDescent="0.25">
      <c r="A943" s="88"/>
    </row>
    <row r="944" spans="1:1" ht="15.75" customHeight="1" x14ac:dyDescent="0.25">
      <c r="A944" s="88"/>
    </row>
    <row r="945" spans="1:1" ht="15.75" customHeight="1" x14ac:dyDescent="0.25">
      <c r="A945" s="88"/>
    </row>
    <row r="946" spans="1:1" ht="15.75" customHeight="1" x14ac:dyDescent="0.25">
      <c r="A946" s="88"/>
    </row>
    <row r="947" spans="1:1" ht="15.75" customHeight="1" x14ac:dyDescent="0.25">
      <c r="A947" s="88"/>
    </row>
    <row r="948" spans="1:1" ht="15.75" customHeight="1" x14ac:dyDescent="0.25">
      <c r="A948" s="88"/>
    </row>
    <row r="949" spans="1:1" ht="15.75" customHeight="1" x14ac:dyDescent="0.25">
      <c r="A949" s="88"/>
    </row>
    <row r="950" spans="1:1" ht="15.75" customHeight="1" x14ac:dyDescent="0.25">
      <c r="A950" s="88"/>
    </row>
    <row r="951" spans="1:1" ht="15.75" customHeight="1" x14ac:dyDescent="0.25">
      <c r="A951" s="88"/>
    </row>
    <row r="952" spans="1:1" ht="15.75" customHeight="1" x14ac:dyDescent="0.25">
      <c r="A952" s="88"/>
    </row>
    <row r="953" spans="1:1" ht="15.75" customHeight="1" x14ac:dyDescent="0.25">
      <c r="A953" s="88"/>
    </row>
    <row r="954" spans="1:1" ht="15.75" customHeight="1" x14ac:dyDescent="0.25">
      <c r="A954" s="88"/>
    </row>
    <row r="955" spans="1:1" ht="15.75" customHeight="1" x14ac:dyDescent="0.25">
      <c r="A955" s="88"/>
    </row>
    <row r="956" spans="1:1" ht="15.75" customHeight="1" x14ac:dyDescent="0.25">
      <c r="A956" s="88"/>
    </row>
    <row r="957" spans="1:1" ht="15.75" customHeight="1" x14ac:dyDescent="0.25">
      <c r="A957" s="88"/>
    </row>
    <row r="958" spans="1:1" ht="15.75" customHeight="1" x14ac:dyDescent="0.25">
      <c r="A958" s="88"/>
    </row>
    <row r="959" spans="1:1" ht="15.75" customHeight="1" x14ac:dyDescent="0.25">
      <c r="A959" s="88"/>
    </row>
    <row r="960" spans="1:1" ht="15.75" customHeight="1" x14ac:dyDescent="0.25">
      <c r="A960" s="88"/>
    </row>
    <row r="961" spans="1:1" ht="15.75" customHeight="1" x14ac:dyDescent="0.25">
      <c r="A961" s="88"/>
    </row>
    <row r="962" spans="1:1" ht="15.75" customHeight="1" x14ac:dyDescent="0.25">
      <c r="A962" s="88"/>
    </row>
    <row r="963" spans="1:1" ht="15.75" customHeight="1" x14ac:dyDescent="0.25">
      <c r="A963" s="88"/>
    </row>
    <row r="964" spans="1:1" ht="15.75" customHeight="1" x14ac:dyDescent="0.25">
      <c r="A964" s="88"/>
    </row>
    <row r="965" spans="1:1" ht="15.75" customHeight="1" x14ac:dyDescent="0.25">
      <c r="A965" s="88"/>
    </row>
    <row r="966" spans="1:1" ht="15.75" customHeight="1" x14ac:dyDescent="0.25">
      <c r="A966" s="88"/>
    </row>
    <row r="967" spans="1:1" ht="15.75" customHeight="1" x14ac:dyDescent="0.25">
      <c r="A967" s="88"/>
    </row>
    <row r="968" spans="1:1" ht="15.75" customHeight="1" x14ac:dyDescent="0.25">
      <c r="A968" s="88"/>
    </row>
    <row r="969" spans="1:1" ht="15.75" customHeight="1" x14ac:dyDescent="0.25">
      <c r="A969" s="88"/>
    </row>
    <row r="970" spans="1:1" ht="15.75" customHeight="1" x14ac:dyDescent="0.25">
      <c r="A970" s="88"/>
    </row>
    <row r="971" spans="1:1" ht="15.75" customHeight="1" x14ac:dyDescent="0.25">
      <c r="A971" s="88"/>
    </row>
    <row r="972" spans="1:1" ht="15.75" customHeight="1" x14ac:dyDescent="0.25">
      <c r="A972" s="88"/>
    </row>
    <row r="973" spans="1:1" ht="15.75" customHeight="1" x14ac:dyDescent="0.25">
      <c r="A973" s="88"/>
    </row>
    <row r="974" spans="1:1" ht="15.75" customHeight="1" x14ac:dyDescent="0.25">
      <c r="A974" s="88"/>
    </row>
    <row r="975" spans="1:1" ht="15.75" customHeight="1" x14ac:dyDescent="0.25">
      <c r="A975" s="88"/>
    </row>
    <row r="976" spans="1:1" ht="15.75" customHeight="1" x14ac:dyDescent="0.25">
      <c r="A976" s="88"/>
    </row>
    <row r="977" spans="1:1" ht="15.75" customHeight="1" x14ac:dyDescent="0.25">
      <c r="A977" s="88"/>
    </row>
    <row r="978" spans="1:1" ht="15.75" customHeight="1" x14ac:dyDescent="0.25">
      <c r="A978" s="88"/>
    </row>
    <row r="979" spans="1:1" ht="15.75" customHeight="1" x14ac:dyDescent="0.25">
      <c r="A979" s="88"/>
    </row>
    <row r="980" spans="1:1" ht="15.75" customHeight="1" x14ac:dyDescent="0.25">
      <c r="A980" s="88"/>
    </row>
    <row r="981" spans="1:1" ht="15.75" customHeight="1" x14ac:dyDescent="0.25">
      <c r="A981" s="88"/>
    </row>
    <row r="982" spans="1:1" ht="15.75" customHeight="1" x14ac:dyDescent="0.25">
      <c r="A982" s="88"/>
    </row>
    <row r="983" spans="1:1" ht="15.75" customHeight="1" x14ac:dyDescent="0.25">
      <c r="A983" s="88"/>
    </row>
    <row r="984" spans="1:1" ht="15.75" customHeight="1" x14ac:dyDescent="0.25">
      <c r="A984" s="88"/>
    </row>
    <row r="985" spans="1:1" ht="15.75" customHeight="1" x14ac:dyDescent="0.25">
      <c r="A985" s="88"/>
    </row>
    <row r="986" spans="1:1" ht="15.75" customHeight="1" x14ac:dyDescent="0.25">
      <c r="A986" s="88"/>
    </row>
    <row r="987" spans="1:1" ht="15.75" customHeight="1" x14ac:dyDescent="0.25">
      <c r="A987" s="88"/>
    </row>
    <row r="988" spans="1:1" ht="15.75" customHeight="1" x14ac:dyDescent="0.25">
      <c r="A988" s="88"/>
    </row>
    <row r="989" spans="1:1" ht="15.75" customHeight="1" x14ac:dyDescent="0.25">
      <c r="A989" s="88"/>
    </row>
    <row r="990" spans="1:1" ht="15.75" customHeight="1" x14ac:dyDescent="0.25">
      <c r="A990" s="88"/>
    </row>
    <row r="991" spans="1:1" ht="15.75" customHeight="1" x14ac:dyDescent="0.25">
      <c r="A991" s="88"/>
    </row>
    <row r="992" spans="1:1" ht="15.75" customHeight="1" x14ac:dyDescent="0.25">
      <c r="A992" s="88"/>
    </row>
    <row r="993" spans="1:1" ht="15.75" customHeight="1" x14ac:dyDescent="0.25">
      <c r="A993" s="88"/>
    </row>
    <row r="994" spans="1:1" ht="15.75" customHeight="1" x14ac:dyDescent="0.25">
      <c r="A994" s="88"/>
    </row>
    <row r="995" spans="1:1" ht="15.75" customHeight="1" x14ac:dyDescent="0.25">
      <c r="A995" s="88"/>
    </row>
    <row r="996" spans="1:1" ht="15.75" customHeight="1" x14ac:dyDescent="0.25">
      <c r="A996" s="88"/>
    </row>
    <row r="997" spans="1:1" ht="15.75" customHeight="1" x14ac:dyDescent="0.25">
      <c r="A997" s="88"/>
    </row>
    <row r="998" spans="1:1" ht="15.75" customHeight="1" x14ac:dyDescent="0.25">
      <c r="A998" s="88"/>
    </row>
    <row r="999" spans="1:1" ht="15.75" customHeight="1" x14ac:dyDescent="0.25">
      <c r="A999" s="88"/>
    </row>
    <row r="1000" spans="1:1" ht="15.75" customHeight="1" x14ac:dyDescent="0.25">
      <c r="A1000" s="88"/>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KPI</vt:lpstr>
      <vt:lpstr>Values</vt:lpstr>
      <vt:lpstr>Final Score</vt:lpstr>
      <vt:lpstr>Graphical Representation</vt:lpstr>
      <vt:lpstr>Values!Print_Area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cp:lastPrinted>2023-12-12T08:57:43Z</cp:lastPrinted>
  <dcterms:modified xsi:type="dcterms:W3CDTF">2023-12-12T09:13:05Z</dcterms:modified>
</cp:coreProperties>
</file>